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8190" tabRatio="500"/>
  </bookViews>
  <sheets>
    <sheet name="COPA ENTARDECER" sheetId="1" r:id="rId1"/>
    <sheet name="ARTILHEIROS" sheetId="2" r:id="rId2"/>
  </sheets>
  <definedNames>
    <definedName name="_xlnm._FilterDatabase" localSheetId="0">'COPA ENTARDECER'!$D$11:$E$190</definedName>
    <definedName name="_xlnm.Print_Area" localSheetId="0">'COPA ENTARDECER'!$D$2:$CQ$188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42" i="2"/>
  <c r="K142"/>
  <c r="J142"/>
  <c r="I142"/>
  <c r="H142"/>
  <c r="G142"/>
  <c r="F142"/>
  <c r="E142"/>
  <c r="D142"/>
  <c r="C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CQ190" i="1"/>
  <c r="CP190"/>
  <c r="CO190"/>
  <c r="CN190"/>
  <c r="CM190"/>
  <c r="CP189"/>
  <c r="CO189"/>
  <c r="CN189"/>
  <c r="CQ189" s="1"/>
  <c r="CM189"/>
  <c r="CP188"/>
  <c r="CO188"/>
  <c r="CN188"/>
  <c r="CQ188" s="1"/>
  <c r="CM188"/>
  <c r="CP187"/>
  <c r="CO187"/>
  <c r="CN187"/>
  <c r="CQ187" s="1"/>
  <c r="CM187"/>
  <c r="CQ186"/>
  <c r="CP186"/>
  <c r="CO186"/>
  <c r="CN186"/>
  <c r="CM186"/>
  <c r="CP185"/>
  <c r="CO185"/>
  <c r="CN185"/>
  <c r="CQ185" s="1"/>
  <c r="CM185"/>
  <c r="CP184"/>
  <c r="CO184"/>
  <c r="CN184"/>
  <c r="CQ184" s="1"/>
  <c r="CM184"/>
  <c r="CP183"/>
  <c r="CO183"/>
  <c r="CN183"/>
  <c r="CQ183" s="1"/>
  <c r="CM183"/>
  <c r="CQ182"/>
  <c r="CP182"/>
  <c r="CO182"/>
  <c r="CN182"/>
  <c r="CM182"/>
  <c r="CP181"/>
  <c r="CO181"/>
  <c r="CN181"/>
  <c r="CQ181" s="1"/>
  <c r="CM181"/>
  <c r="CP180"/>
  <c r="CO180"/>
  <c r="CN180"/>
  <c r="CQ180" s="1"/>
  <c r="CM180"/>
  <c r="CP179"/>
  <c r="CO179"/>
  <c r="CN179"/>
  <c r="CQ179" s="1"/>
  <c r="CM179"/>
  <c r="CQ178"/>
  <c r="CP178"/>
  <c r="CO178"/>
  <c r="CN178"/>
  <c r="CM178"/>
  <c r="CP175"/>
  <c r="CO175"/>
  <c r="CN175"/>
  <c r="CQ175" s="1"/>
  <c r="CM175"/>
  <c r="CP177"/>
  <c r="CO177"/>
  <c r="CN177"/>
  <c r="CQ177" s="1"/>
  <c r="CM177"/>
  <c r="CP176"/>
  <c r="CO176"/>
  <c r="CN176"/>
  <c r="CQ176" s="1"/>
  <c r="CM176"/>
  <c r="CP174"/>
  <c r="CO174"/>
  <c r="CN174"/>
  <c r="CQ174" s="1"/>
  <c r="CM174"/>
  <c r="CP173"/>
  <c r="CO173"/>
  <c r="CN173"/>
  <c r="CQ173" s="1"/>
  <c r="CM173"/>
  <c r="CP172"/>
  <c r="CO172"/>
  <c r="CN172"/>
  <c r="CQ172" s="1"/>
  <c r="CM172"/>
  <c r="CP170"/>
  <c r="CO170"/>
  <c r="CN170"/>
  <c r="CQ170" s="1"/>
  <c r="CM170"/>
  <c r="CP171"/>
  <c r="CO171"/>
  <c r="CN171"/>
  <c r="CQ171" s="1"/>
  <c r="CM171"/>
  <c r="CP169"/>
  <c r="CO169"/>
  <c r="CN169"/>
  <c r="CQ169" s="1"/>
  <c r="CM169"/>
  <c r="CP163"/>
  <c r="CO163"/>
  <c r="CN163"/>
  <c r="CQ163" s="1"/>
  <c r="CM163"/>
  <c r="CP168"/>
  <c r="CO168"/>
  <c r="CN168"/>
  <c r="CQ168" s="1"/>
  <c r="CM168"/>
  <c r="CP164"/>
  <c r="CO164"/>
  <c r="CN164"/>
  <c r="CQ164" s="1"/>
  <c r="CM164"/>
  <c r="CP167"/>
  <c r="CO167"/>
  <c r="CN167"/>
  <c r="CQ167" s="1"/>
  <c r="CM167"/>
  <c r="CP165"/>
  <c r="CO165"/>
  <c r="CN165"/>
  <c r="CQ165" s="1"/>
  <c r="CM165"/>
  <c r="CP166"/>
  <c r="CO166"/>
  <c r="CN166"/>
  <c r="CQ166" s="1"/>
  <c r="CM166"/>
  <c r="CP161"/>
  <c r="CO161"/>
  <c r="CN161"/>
  <c r="CQ161" s="1"/>
  <c r="CM161"/>
  <c r="CP162"/>
  <c r="CO162"/>
  <c r="CN162"/>
  <c r="CQ162" s="1"/>
  <c r="CM162"/>
  <c r="D161"/>
  <c r="D162" s="1"/>
  <c r="CP160"/>
  <c r="CO160"/>
  <c r="CN160"/>
  <c r="CQ160" s="1"/>
  <c r="CM160"/>
  <c r="BK158"/>
  <c r="AY158"/>
  <c r="AU158"/>
  <c r="AQ158"/>
  <c r="AM158"/>
  <c r="AI158"/>
  <c r="AE158"/>
  <c r="AA158"/>
  <c r="W158"/>
  <c r="S158"/>
  <c r="O158"/>
  <c r="K158"/>
  <c r="G158"/>
  <c r="CP157"/>
  <c r="CO157"/>
  <c r="CN157"/>
  <c r="CQ157" s="1"/>
  <c r="CM157"/>
  <c r="CP156"/>
  <c r="CO156"/>
  <c r="CN156"/>
  <c r="CQ156" s="1"/>
  <c r="CM156"/>
  <c r="CP155"/>
  <c r="CO155"/>
  <c r="CN155"/>
  <c r="CQ155" s="1"/>
  <c r="CM155"/>
  <c r="CP154"/>
  <c r="CO154"/>
  <c r="CN154"/>
  <c r="CQ154" s="1"/>
  <c r="CM154"/>
  <c r="CP153"/>
  <c r="CO153"/>
  <c r="CN153"/>
  <c r="CQ153" s="1"/>
  <c r="CM153"/>
  <c r="CP152"/>
  <c r="CO152"/>
  <c r="CN152"/>
  <c r="CQ152" s="1"/>
  <c r="CM152"/>
  <c r="CP151"/>
  <c r="CO151"/>
  <c r="CN151"/>
  <c r="CQ151" s="1"/>
  <c r="CM151"/>
  <c r="CP150"/>
  <c r="CO150"/>
  <c r="CN150"/>
  <c r="CQ150" s="1"/>
  <c r="CM150"/>
  <c r="CP149"/>
  <c r="CO149"/>
  <c r="CN149"/>
  <c r="CQ149" s="1"/>
  <c r="CM149"/>
  <c r="CP148"/>
  <c r="CO148"/>
  <c r="CN148"/>
  <c r="CQ148" s="1"/>
  <c r="CM148"/>
  <c r="CP147"/>
  <c r="CO147"/>
  <c r="CN147"/>
  <c r="CQ147" s="1"/>
  <c r="CM147"/>
  <c r="CP146"/>
  <c r="CO146"/>
  <c r="CN146"/>
  <c r="CQ146" s="1"/>
  <c r="CM146"/>
  <c r="CP145"/>
  <c r="CO145"/>
  <c r="CN145"/>
  <c r="CQ145" s="1"/>
  <c r="CM145"/>
  <c r="CP144"/>
  <c r="CO144"/>
  <c r="CN144"/>
  <c r="CQ144" s="1"/>
  <c r="CM144"/>
  <c r="CP143"/>
  <c r="CO143"/>
  <c r="CN143"/>
  <c r="CQ143" s="1"/>
  <c r="CM143"/>
  <c r="CP142"/>
  <c r="CO142"/>
  <c r="CN142"/>
  <c r="CQ142" s="1"/>
  <c r="CM142"/>
  <c r="CP141"/>
  <c r="CO141"/>
  <c r="CN141"/>
  <c r="CQ141" s="1"/>
  <c r="CM141"/>
  <c r="CP140"/>
  <c r="CO140"/>
  <c r="CN140"/>
  <c r="CQ140" s="1"/>
  <c r="CM140"/>
  <c r="CP139"/>
  <c r="CO139"/>
  <c r="CN139"/>
  <c r="CQ139" s="1"/>
  <c r="CM139"/>
  <c r="CP138"/>
  <c r="CO138"/>
  <c r="CN138"/>
  <c r="CQ138" s="1"/>
  <c r="CM138"/>
  <c r="CP137"/>
  <c r="CO137"/>
  <c r="CN137"/>
  <c r="CQ137" s="1"/>
  <c r="CM137"/>
  <c r="CP136"/>
  <c r="CO136"/>
  <c r="CN136"/>
  <c r="CQ136" s="1"/>
  <c r="CM136"/>
  <c r="CP135"/>
  <c r="CO135"/>
  <c r="CN135"/>
  <c r="CQ135" s="1"/>
  <c r="CM135"/>
  <c r="CP134"/>
  <c r="CO134"/>
  <c r="CN134"/>
  <c r="CQ134" s="1"/>
  <c r="CM134"/>
  <c r="CP133"/>
  <c r="CO133"/>
  <c r="CN133"/>
  <c r="CQ133" s="1"/>
  <c r="CM133"/>
  <c r="CP132"/>
  <c r="CO132"/>
  <c r="CN132"/>
  <c r="CQ132" s="1"/>
  <c r="CM132"/>
  <c r="CP131"/>
  <c r="CO131"/>
  <c r="CN131"/>
  <c r="CQ131" s="1"/>
  <c r="CM131"/>
  <c r="CP114"/>
  <c r="CO114"/>
  <c r="CN114"/>
  <c r="CQ114" s="1"/>
  <c r="CM114"/>
  <c r="CP130"/>
  <c r="CO130"/>
  <c r="CN130"/>
  <c r="CQ130" s="1"/>
  <c r="CM130"/>
  <c r="CP129"/>
  <c r="CO129"/>
  <c r="CN129"/>
  <c r="CQ129" s="1"/>
  <c r="CM129"/>
  <c r="CP128"/>
  <c r="CO128"/>
  <c r="CN128"/>
  <c r="CQ128" s="1"/>
  <c r="CM128"/>
  <c r="CP127"/>
  <c r="CO127"/>
  <c r="CN127"/>
  <c r="CQ127" s="1"/>
  <c r="CM127"/>
  <c r="CP126"/>
  <c r="CO126"/>
  <c r="CN126"/>
  <c r="CQ126" s="1"/>
  <c r="CM126"/>
  <c r="CP125"/>
  <c r="CO125"/>
  <c r="CN125"/>
  <c r="CQ125" s="1"/>
  <c r="CM125"/>
  <c r="CP124"/>
  <c r="CO124"/>
  <c r="CN124"/>
  <c r="CQ124" s="1"/>
  <c r="CM124"/>
  <c r="CP113"/>
  <c r="CO113"/>
  <c r="CN113"/>
  <c r="CQ113" s="1"/>
  <c r="CM113"/>
  <c r="CP123"/>
  <c r="CO123"/>
  <c r="CN123"/>
  <c r="CQ123" s="1"/>
  <c r="CM123"/>
  <c r="CP122"/>
  <c r="CO122"/>
  <c r="CN122"/>
  <c r="CQ122" s="1"/>
  <c r="CM122"/>
  <c r="CP121"/>
  <c r="CO121"/>
  <c r="CN121"/>
  <c r="CQ121" s="1"/>
  <c r="CM121"/>
  <c r="CP120"/>
  <c r="CO120"/>
  <c r="CN120"/>
  <c r="CQ120" s="1"/>
  <c r="CM120"/>
  <c r="CP119"/>
  <c r="CO119"/>
  <c r="CN119"/>
  <c r="CQ119" s="1"/>
  <c r="CM119"/>
  <c r="CP118"/>
  <c r="CO118"/>
  <c r="CN118"/>
  <c r="CQ118" s="1"/>
  <c r="CM118"/>
  <c r="CP117"/>
  <c r="CO117"/>
  <c r="CN117"/>
  <c r="CQ117" s="1"/>
  <c r="CM117"/>
  <c r="CP101"/>
  <c r="CO101"/>
  <c r="CN101"/>
  <c r="CQ101" s="1"/>
  <c r="CM101"/>
  <c r="CP107"/>
  <c r="CO107"/>
  <c r="CN107"/>
  <c r="CM107"/>
  <c r="CP116"/>
  <c r="CO116"/>
  <c r="CN116"/>
  <c r="CQ116" s="1"/>
  <c r="CM116"/>
  <c r="CP115"/>
  <c r="CO115"/>
  <c r="CN115"/>
  <c r="CQ115" s="1"/>
  <c r="CM115"/>
  <c r="CP102"/>
  <c r="CO102"/>
  <c r="CN102"/>
  <c r="CQ102" s="1"/>
  <c r="CM102"/>
  <c r="CP88"/>
  <c r="CO88"/>
  <c r="CN88"/>
  <c r="CQ88" s="1"/>
  <c r="CM88"/>
  <c r="CP81"/>
  <c r="CO81"/>
  <c r="CN81"/>
  <c r="CQ81" s="1"/>
  <c r="CM81"/>
  <c r="CP95"/>
  <c r="CO95"/>
  <c r="CN95"/>
  <c r="CQ95" s="1"/>
  <c r="CM95"/>
  <c r="CP112"/>
  <c r="CO112"/>
  <c r="CN112"/>
  <c r="CQ112" s="1"/>
  <c r="CM112"/>
  <c r="CP111"/>
  <c r="CO111"/>
  <c r="CN111"/>
  <c r="CQ111" s="1"/>
  <c r="CM111"/>
  <c r="CP110"/>
  <c r="CO110"/>
  <c r="CN110"/>
  <c r="CQ110" s="1"/>
  <c r="CM110"/>
  <c r="CP109"/>
  <c r="CO109"/>
  <c r="CN109"/>
  <c r="CQ109" s="1"/>
  <c r="CM109"/>
  <c r="CP96"/>
  <c r="CO96"/>
  <c r="CN96"/>
  <c r="CQ96" s="1"/>
  <c r="CM96"/>
  <c r="CP108"/>
  <c r="CO108"/>
  <c r="CN108"/>
  <c r="CQ108" s="1"/>
  <c r="CM108"/>
  <c r="CP104"/>
  <c r="CO104"/>
  <c r="CN104"/>
  <c r="CQ104" s="1"/>
  <c r="CM104"/>
  <c r="CP106"/>
  <c r="CO106"/>
  <c r="CN106"/>
  <c r="CQ106" s="1"/>
  <c r="CM106"/>
  <c r="CP91"/>
  <c r="CO91"/>
  <c r="CN91"/>
  <c r="CQ91" s="1"/>
  <c r="CM91"/>
  <c r="CP105"/>
  <c r="CO105"/>
  <c r="CN105"/>
  <c r="CQ105" s="1"/>
  <c r="CM105"/>
  <c r="CP84"/>
  <c r="CO84"/>
  <c r="CN84"/>
  <c r="CQ84" s="1"/>
  <c r="CM84"/>
  <c r="CP103"/>
  <c r="CO103"/>
  <c r="CN103"/>
  <c r="CQ103" s="1"/>
  <c r="CM103"/>
  <c r="CP100"/>
  <c r="CO100"/>
  <c r="CN100"/>
  <c r="CQ100" s="1"/>
  <c r="CM100"/>
  <c r="CP99"/>
  <c r="CO99"/>
  <c r="CN99"/>
  <c r="CQ99" s="1"/>
  <c r="CM99"/>
  <c r="CP77"/>
  <c r="CO77"/>
  <c r="CN77"/>
  <c r="CQ77" s="1"/>
  <c r="CM77"/>
  <c r="CP98"/>
  <c r="CO98"/>
  <c r="CN98"/>
  <c r="CQ98" s="1"/>
  <c r="CM98"/>
  <c r="CP97"/>
  <c r="CO97"/>
  <c r="CN97"/>
  <c r="CQ97" s="1"/>
  <c r="CM97"/>
  <c r="CP80"/>
  <c r="CO80"/>
  <c r="CN80"/>
  <c r="CQ80" s="1"/>
  <c r="CM80"/>
  <c r="CP85"/>
  <c r="CO85"/>
  <c r="CN85"/>
  <c r="CQ85" s="1"/>
  <c r="CM85"/>
  <c r="CP83"/>
  <c r="CO83"/>
  <c r="CN83"/>
  <c r="CQ83" s="1"/>
  <c r="CM83"/>
  <c r="CP94"/>
  <c r="CO94"/>
  <c r="CN94"/>
  <c r="CQ94" s="1"/>
  <c r="CM94"/>
  <c r="CP93"/>
  <c r="CO93"/>
  <c r="CN93"/>
  <c r="CQ93" s="1"/>
  <c r="CM93"/>
  <c r="CP92"/>
  <c r="CO92"/>
  <c r="CN92"/>
  <c r="CQ92" s="1"/>
  <c r="CM92"/>
  <c r="CP90"/>
  <c r="CO90"/>
  <c r="CN90"/>
  <c r="CQ90" s="1"/>
  <c r="CM90"/>
  <c r="CP78"/>
  <c r="CO78"/>
  <c r="CN78"/>
  <c r="CQ78" s="1"/>
  <c r="CM78"/>
  <c r="CP89"/>
  <c r="CO89"/>
  <c r="CN89"/>
  <c r="CQ89" s="1"/>
  <c r="CM89"/>
  <c r="CP72"/>
  <c r="CO72"/>
  <c r="CN72"/>
  <c r="CQ72" s="1"/>
  <c r="CM72"/>
  <c r="CP73"/>
  <c r="CO73"/>
  <c r="CN73"/>
  <c r="CQ73" s="1"/>
  <c r="CM73"/>
  <c r="CP87"/>
  <c r="CO87"/>
  <c r="CN87"/>
  <c r="CQ87" s="1"/>
  <c r="CM87"/>
  <c r="CP86"/>
  <c r="CO86"/>
  <c r="CN86"/>
  <c r="CQ86" s="1"/>
  <c r="CM86"/>
  <c r="CP69"/>
  <c r="CO69"/>
  <c r="CN69"/>
  <c r="CQ69" s="1"/>
  <c r="CM69"/>
  <c r="CP82"/>
  <c r="CO82"/>
  <c r="CN82"/>
  <c r="CQ82" s="1"/>
  <c r="CM82"/>
  <c r="CP79"/>
  <c r="CO79"/>
  <c r="CN79"/>
  <c r="CQ79" s="1"/>
  <c r="CM79"/>
  <c r="CP59"/>
  <c r="CO59"/>
  <c r="CN59"/>
  <c r="CQ59" s="1"/>
  <c r="CM59"/>
  <c r="CP75"/>
  <c r="CO75"/>
  <c r="CN75"/>
  <c r="CQ75" s="1"/>
  <c r="CM75"/>
  <c r="CP74"/>
  <c r="CO74"/>
  <c r="CN74"/>
  <c r="CQ74" s="1"/>
  <c r="CM74"/>
  <c r="CP76"/>
  <c r="CO76"/>
  <c r="CN76"/>
  <c r="CQ76" s="1"/>
  <c r="CM76"/>
  <c r="CP68"/>
  <c r="CO68"/>
  <c r="CN68"/>
  <c r="CQ68" s="1"/>
  <c r="CM68"/>
  <c r="CP70"/>
  <c r="CO70"/>
  <c r="CN70"/>
  <c r="CQ70" s="1"/>
  <c r="CM70"/>
  <c r="CP60"/>
  <c r="CO60"/>
  <c r="CN60"/>
  <c r="CQ60" s="1"/>
  <c r="CM60"/>
  <c r="CP65"/>
  <c r="CO65"/>
  <c r="CN65"/>
  <c r="CQ65" s="1"/>
  <c r="CM65"/>
  <c r="CP53"/>
  <c r="CO53"/>
  <c r="CN53"/>
  <c r="CQ53" s="1"/>
  <c r="CM53"/>
  <c r="CP48"/>
  <c r="CO48"/>
  <c r="CN48"/>
  <c r="CQ48" s="1"/>
  <c r="CM48"/>
  <c r="CP71"/>
  <c r="CO71"/>
  <c r="CN71"/>
  <c r="CQ71" s="1"/>
  <c r="CM71"/>
  <c r="CP52"/>
  <c r="CO52"/>
  <c r="CN52"/>
  <c r="CQ52" s="1"/>
  <c r="CM52"/>
  <c r="CP64"/>
  <c r="CO64"/>
  <c r="CN64"/>
  <c r="CQ64" s="1"/>
  <c r="CM64"/>
  <c r="CP54"/>
  <c r="CO54"/>
  <c r="CN54"/>
  <c r="CQ54" s="1"/>
  <c r="CM54"/>
  <c r="CP44"/>
  <c r="CO44"/>
  <c r="CN44"/>
  <c r="CQ44" s="1"/>
  <c r="CM44"/>
  <c r="CP62"/>
  <c r="CO62"/>
  <c r="CN62"/>
  <c r="CQ62" s="1"/>
  <c r="CM62"/>
  <c r="CP67"/>
  <c r="CO67"/>
  <c r="CN67"/>
  <c r="CQ67" s="1"/>
  <c r="CM67"/>
  <c r="CP51"/>
  <c r="CO51"/>
  <c r="CN51"/>
  <c r="CQ51" s="1"/>
  <c r="CM51"/>
  <c r="CP66"/>
  <c r="CO66"/>
  <c r="CN66"/>
  <c r="CQ66" s="1"/>
  <c r="CM66"/>
  <c r="CP56"/>
  <c r="CO56"/>
  <c r="CN56"/>
  <c r="CQ56" s="1"/>
  <c r="CM56"/>
  <c r="CP61"/>
  <c r="CO61"/>
  <c r="CN61"/>
  <c r="CQ61" s="1"/>
  <c r="CM61"/>
  <c r="CP49"/>
  <c r="CO49"/>
  <c r="CN49"/>
  <c r="CQ49" s="1"/>
  <c r="CM49"/>
  <c r="CP63"/>
  <c r="CO63"/>
  <c r="CN63"/>
  <c r="CQ63" s="1"/>
  <c r="CM63"/>
  <c r="CP50"/>
  <c r="CO50"/>
  <c r="CN50"/>
  <c r="CQ50" s="1"/>
  <c r="CM50"/>
  <c r="CP41"/>
  <c r="CO41"/>
  <c r="CN41"/>
  <c r="CQ41" s="1"/>
  <c r="CM41"/>
  <c r="CP55"/>
  <c r="CO55"/>
  <c r="CN55"/>
  <c r="CQ55" s="1"/>
  <c r="CM55"/>
  <c r="CP42"/>
  <c r="CO42"/>
  <c r="CN42"/>
  <c r="CQ42" s="1"/>
  <c r="CM42"/>
  <c r="CP58"/>
  <c r="CO58"/>
  <c r="CN58"/>
  <c r="CQ58" s="1"/>
  <c r="CM58"/>
  <c r="CP47"/>
  <c r="CO47"/>
  <c r="CN47"/>
  <c r="CQ47" s="1"/>
  <c r="CM47"/>
  <c r="CP57"/>
  <c r="CO57"/>
  <c r="CN57"/>
  <c r="CQ57" s="1"/>
  <c r="CM57"/>
  <c r="CP46"/>
  <c r="CO46"/>
  <c r="CN46"/>
  <c r="CQ46" s="1"/>
  <c r="CM46"/>
  <c r="CP39"/>
  <c r="CO39"/>
  <c r="CN39"/>
  <c r="CQ39" s="1"/>
  <c r="CM39"/>
  <c r="CP40"/>
  <c r="CO40"/>
  <c r="CN40"/>
  <c r="CQ40" s="1"/>
  <c r="CM40"/>
  <c r="CP43"/>
  <c r="CO43"/>
  <c r="CN43"/>
  <c r="CQ43" s="1"/>
  <c r="CM43"/>
  <c r="CP45"/>
  <c r="CO45"/>
  <c r="CN45"/>
  <c r="CQ45" s="1"/>
  <c r="CM45"/>
  <c r="CP37"/>
  <c r="CO37"/>
  <c r="CN37"/>
  <c r="CQ37" s="1"/>
  <c r="CM37"/>
  <c r="CP24"/>
  <c r="CO24"/>
  <c r="CN24"/>
  <c r="CQ24" s="1"/>
  <c r="CM24"/>
  <c r="CP35"/>
  <c r="CO35"/>
  <c r="CN35"/>
  <c r="CQ35" s="1"/>
  <c r="CM35"/>
  <c r="CP38"/>
  <c r="CO38"/>
  <c r="CN38"/>
  <c r="CQ38" s="1"/>
  <c r="CM38"/>
  <c r="CP28"/>
  <c r="CO28"/>
  <c r="CN28"/>
  <c r="CQ28" s="1"/>
  <c r="CM28"/>
  <c r="CP36"/>
  <c r="CO36"/>
  <c r="CN36"/>
  <c r="CQ36" s="1"/>
  <c r="CM36"/>
  <c r="CP32"/>
  <c r="CO32"/>
  <c r="CN32"/>
  <c r="CQ32" s="1"/>
  <c r="CM32"/>
  <c r="CP31"/>
  <c r="CO31"/>
  <c r="CN31"/>
  <c r="CQ31" s="1"/>
  <c r="CM31"/>
  <c r="CP34"/>
  <c r="CO34"/>
  <c r="CN34"/>
  <c r="CQ34" s="1"/>
  <c r="CM34"/>
  <c r="CP33"/>
  <c r="CO33"/>
  <c r="CN33"/>
  <c r="CQ33" s="1"/>
  <c r="CM33"/>
  <c r="CP27"/>
  <c r="CO27"/>
  <c r="CN27"/>
  <c r="CQ27" s="1"/>
  <c r="CM27"/>
  <c r="CP26"/>
  <c r="CO26"/>
  <c r="CN26"/>
  <c r="CQ26" s="1"/>
  <c r="CM26"/>
  <c r="CP21"/>
  <c r="CO21"/>
  <c r="CN21"/>
  <c r="CQ21" s="1"/>
  <c r="CM21"/>
  <c r="CP30"/>
  <c r="CO30"/>
  <c r="CN30"/>
  <c r="CQ30" s="1"/>
  <c r="CM30"/>
  <c r="CP23"/>
  <c r="CO23"/>
  <c r="CN23"/>
  <c r="CQ23" s="1"/>
  <c r="CM23"/>
  <c r="CP29"/>
  <c r="CO29"/>
  <c r="CN29"/>
  <c r="CQ29" s="1"/>
  <c r="CM29"/>
  <c r="CP17"/>
  <c r="CO17"/>
  <c r="CN17"/>
  <c r="CQ17" s="1"/>
  <c r="CM17"/>
  <c r="CP15"/>
  <c r="CO15"/>
  <c r="CN15"/>
  <c r="CQ15" s="1"/>
  <c r="CM15"/>
  <c r="CP20"/>
  <c r="CO20"/>
  <c r="CN20"/>
  <c r="CQ20" s="1"/>
  <c r="CM20"/>
  <c r="CP25"/>
  <c r="CO25"/>
  <c r="CN25"/>
  <c r="CQ25" s="1"/>
  <c r="CM25"/>
  <c r="CP14"/>
  <c r="CO14"/>
  <c r="CN14"/>
  <c r="CQ14" s="1"/>
  <c r="CM14"/>
  <c r="CP13"/>
  <c r="CO13"/>
  <c r="CN13"/>
  <c r="CQ13" s="1"/>
  <c r="CM13"/>
  <c r="CP16"/>
  <c r="CO16"/>
  <c r="CN16"/>
  <c r="CQ16" s="1"/>
  <c r="CM16"/>
  <c r="CP18"/>
  <c r="CO18"/>
  <c r="CN18"/>
  <c r="CM18"/>
  <c r="CP22"/>
  <c r="CO22"/>
  <c r="CN22"/>
  <c r="CQ22" s="1"/>
  <c r="CM22"/>
  <c r="CP19"/>
  <c r="CO19"/>
  <c r="CN19"/>
  <c r="CM19"/>
  <c r="CP12"/>
  <c r="CO12"/>
  <c r="CN12"/>
  <c r="CM12"/>
  <c r="CP11"/>
  <c r="CO11"/>
  <c r="CN11"/>
  <c r="CM11"/>
  <c r="CQ11" l="1"/>
  <c r="CQ19"/>
  <c r="CQ18"/>
  <c r="CQ12"/>
  <c r="CM158"/>
  <c r="M142" i="2"/>
  <c r="D163" i="1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</calcChain>
</file>

<file path=xl/sharedStrings.xml><?xml version="1.0" encoding="utf-8"?>
<sst xmlns="http://schemas.openxmlformats.org/spreadsheetml/2006/main" count="507" uniqueCount="293">
  <si>
    <t xml:space="preserve"> ASSOCIAÇÃO LUSO BRASILEIRA   -   CLUBE ESTORIL</t>
  </si>
  <si>
    <t>ORDEM DE CLASSIFICAÇÃO COPA ESTORIL VETERANOS 2ª SEMESTRE  2019</t>
  </si>
  <si>
    <t>ORD.</t>
  </si>
  <si>
    <t>NOME DOS ATLETAS</t>
  </si>
  <si>
    <t>Nº TÍTULO</t>
  </si>
  <si>
    <t>PONTUAÇÃO   POR   RODADA</t>
  </si>
  <si>
    <t>1ª Rod</t>
  </si>
  <si>
    <t>2ª Rod</t>
  </si>
  <si>
    <t>3ª Rod</t>
  </si>
  <si>
    <t>4ª Rod</t>
  </si>
  <si>
    <t>5ª Rod</t>
  </si>
  <si>
    <t>6ª Rod</t>
  </si>
  <si>
    <t>7ª Rod</t>
  </si>
  <si>
    <t>8ª Rod</t>
  </si>
  <si>
    <t>9ªRod</t>
  </si>
  <si>
    <t>10ªRod</t>
  </si>
  <si>
    <t>11ºROD</t>
  </si>
  <si>
    <t>12ºROD</t>
  </si>
  <si>
    <t>13ºROD</t>
  </si>
  <si>
    <t>14ºROD</t>
  </si>
  <si>
    <t>15ºROD</t>
  </si>
  <si>
    <t>16ºROD</t>
  </si>
  <si>
    <t>17°ROD</t>
  </si>
  <si>
    <t>18°ROD</t>
  </si>
  <si>
    <t>19°ROD</t>
  </si>
  <si>
    <t>20ºROD</t>
  </si>
  <si>
    <t>21ºROD</t>
  </si>
  <si>
    <t>GOLS</t>
  </si>
  <si>
    <t>PONTOS</t>
  </si>
  <si>
    <t>TOTAIS</t>
  </si>
  <si>
    <t>Ptos</t>
  </si>
  <si>
    <t>Prs</t>
  </si>
  <si>
    <t>Ct</t>
  </si>
  <si>
    <t>PTOS</t>
  </si>
  <si>
    <t>RESULT.</t>
  </si>
  <si>
    <t>PRESENÇA</t>
  </si>
  <si>
    <t>CARTÕES</t>
  </si>
  <si>
    <t>MODESTO</t>
  </si>
  <si>
    <t>ZE GALINHA</t>
  </si>
  <si>
    <t>RICARDO</t>
  </si>
  <si>
    <t>PAULO ACHUCARRO</t>
  </si>
  <si>
    <t>OLAVO</t>
  </si>
  <si>
    <t>TON</t>
  </si>
  <si>
    <t>RAIMUNDO</t>
  </si>
  <si>
    <t>ZAGO</t>
  </si>
  <si>
    <t>FRANCISCO</t>
  </si>
  <si>
    <t>IVAN</t>
  </si>
  <si>
    <t>WILSON  MIRANDA</t>
  </si>
  <si>
    <t>CLAUDEIR MESSI/NEGÃO</t>
  </si>
  <si>
    <t>MEDALHA</t>
  </si>
  <si>
    <t>HENRIQUE GRILO</t>
  </si>
  <si>
    <t>OCIEL ORTIZ</t>
  </si>
  <si>
    <t>1</t>
  </si>
  <si>
    <t>SERGIO TAKA</t>
  </si>
  <si>
    <t>ROBERTINHO</t>
  </si>
  <si>
    <t>IVO</t>
  </si>
  <si>
    <t>VOLNEI</t>
  </si>
  <si>
    <t>ACUMULOU</t>
  </si>
  <si>
    <t>ANDERSON MANDU</t>
  </si>
  <si>
    <t>WILLIAN GABAS</t>
  </si>
  <si>
    <t>MARCOS ANTONIO</t>
  </si>
  <si>
    <t>JORGE GABINIO</t>
  </si>
  <si>
    <t>PAZ</t>
  </si>
  <si>
    <t>CELIO</t>
  </si>
  <si>
    <t>JOVANELLI</t>
  </si>
  <si>
    <t>OCIELZINHO</t>
  </si>
  <si>
    <t>FERNANDO</t>
  </si>
  <si>
    <t xml:space="preserve">ANTONIO CARLOS </t>
  </si>
  <si>
    <t>DEDE/VICENTE</t>
  </si>
  <si>
    <t>GILSON/GIBA</t>
  </si>
  <si>
    <t>FELIPE  ZANDONA</t>
  </si>
  <si>
    <t>BARAKA HELTON</t>
  </si>
  <si>
    <t>OBERDAN</t>
  </si>
  <si>
    <t>ADY</t>
  </si>
  <si>
    <t>LUIZ MELLO</t>
  </si>
  <si>
    <t>LOBO</t>
  </si>
  <si>
    <t>GEVAIR</t>
  </si>
  <si>
    <t>ALMERINDO</t>
  </si>
  <si>
    <t>AISLAN MAGRÃO</t>
  </si>
  <si>
    <t>CLOVIS</t>
  </si>
  <si>
    <t>WESLEY YO</t>
  </si>
  <si>
    <t>JEFFERSON</t>
  </si>
  <si>
    <t>NAVARRO</t>
  </si>
  <si>
    <t>SIDNEY ANJOS</t>
  </si>
  <si>
    <t>LUIZ ROSSI</t>
  </si>
  <si>
    <t>CLEONE</t>
  </si>
  <si>
    <t>ENIO</t>
  </si>
  <si>
    <t>AECIO</t>
  </si>
  <si>
    <t>LUCAS GABINIO</t>
  </si>
  <si>
    <t>PERUANO GROW</t>
  </si>
  <si>
    <t>SEBASTIAO SANTANA</t>
  </si>
  <si>
    <t>BETO FERREIRA</t>
  </si>
  <si>
    <t>JAIME JAIME</t>
  </si>
  <si>
    <t>JARDEL</t>
  </si>
  <si>
    <t>NIVALDO SORO</t>
  </si>
  <si>
    <t>MARQUINHO</t>
  </si>
  <si>
    <t>OSCAR</t>
  </si>
  <si>
    <t>MARCUS FARIAS</t>
  </si>
  <si>
    <t>TIAO SILVA</t>
  </si>
  <si>
    <t>DANTE</t>
  </si>
  <si>
    <t>CATARINA</t>
  </si>
  <si>
    <t>ANDRE MANDU</t>
  </si>
  <si>
    <t>VITOR FARIAS</t>
  </si>
  <si>
    <t>JOAQUIM</t>
  </si>
  <si>
    <t>RAFAEL MANDURA</t>
  </si>
  <si>
    <t>MARCELO  K BARRETO</t>
  </si>
  <si>
    <t>MAMUTE SILVA</t>
  </si>
  <si>
    <t>CLAUDIO</t>
  </si>
  <si>
    <t>JORGE SLEIMAN</t>
  </si>
  <si>
    <t>ARQUIMEDES</t>
  </si>
  <si>
    <t>JOAO PAULO MINZON</t>
  </si>
  <si>
    <t>MENDES</t>
  </si>
  <si>
    <t>DOMINGOS</t>
  </si>
  <si>
    <t>LEPE</t>
  </si>
  <si>
    <t>THYAGO BANDEIRA</t>
  </si>
  <si>
    <t>LUIZ OTAVIO</t>
  </si>
  <si>
    <t>PASSARELLI</t>
  </si>
  <si>
    <t>MARCIO CACAO</t>
  </si>
  <si>
    <t>CAMAPUA</t>
  </si>
  <si>
    <t>RODRIGO GABINIO</t>
  </si>
  <si>
    <t>JANDIR</t>
  </si>
  <si>
    <t>FABRICIO</t>
  </si>
  <si>
    <t>TARCISIO</t>
  </si>
  <si>
    <t>LEANDRO VALLIN/TATU</t>
  </si>
  <si>
    <t>WAGNER</t>
  </si>
  <si>
    <t>DANIEL</t>
  </si>
  <si>
    <t>WELITON YO</t>
  </si>
  <si>
    <t>LUIZ GIMENEZ</t>
  </si>
  <si>
    <t>DAVID</t>
  </si>
  <si>
    <t>GUTO</t>
  </si>
  <si>
    <t>RAFAEL REBELO</t>
  </si>
  <si>
    <t>EMILIO</t>
  </si>
  <si>
    <t>ROANI ALDERETE</t>
  </si>
  <si>
    <t>ANTONIO ALDERETE</t>
  </si>
  <si>
    <t>SERGIO OTSUBO</t>
  </si>
  <si>
    <t>BRENO FRANÇA</t>
  </si>
  <si>
    <t>MAMEDE</t>
  </si>
  <si>
    <t>BILL</t>
  </si>
  <si>
    <t>ARILDO</t>
  </si>
  <si>
    <t>KELSON</t>
  </si>
  <si>
    <t>EVANDRO</t>
  </si>
  <si>
    <t>GAMARRA</t>
  </si>
  <si>
    <t>LUCIANO</t>
  </si>
  <si>
    <t>JEAN</t>
  </si>
  <si>
    <t xml:space="preserve">SAULO </t>
  </si>
  <si>
    <t>VINICIOS ROCHA</t>
  </si>
  <si>
    <t>CARLOS</t>
  </si>
  <si>
    <t>IGOR</t>
  </si>
  <si>
    <t>PEDRO HENRIQUE</t>
  </si>
  <si>
    <t>SERAFIM</t>
  </si>
  <si>
    <t>SANTULLO</t>
  </si>
  <si>
    <t xml:space="preserve">ANDERSON CAMPOS </t>
  </si>
  <si>
    <t>PRIMAO</t>
  </si>
  <si>
    <t>PEDRINHO CONSTANTINO</t>
  </si>
  <si>
    <t>FOLGADO</t>
  </si>
  <si>
    <t>WELDER</t>
  </si>
  <si>
    <t>CLEBER</t>
  </si>
  <si>
    <t>ALEXANDRE</t>
  </si>
  <si>
    <t>TETO</t>
  </si>
  <si>
    <t>MANO</t>
  </si>
  <si>
    <t>BRUNO</t>
  </si>
  <si>
    <t>ADMIR</t>
  </si>
  <si>
    <t>BRUNO  LANZA</t>
  </si>
  <si>
    <t>GALO</t>
  </si>
  <si>
    <t>KLEITON</t>
  </si>
  <si>
    <t>OLAVINHO</t>
  </si>
  <si>
    <t>AMAURY COURY</t>
  </si>
  <si>
    <t>HIDEO MOTOKA</t>
  </si>
  <si>
    <t>LEANDRO ROSA</t>
  </si>
  <si>
    <t>JAIME EDER</t>
  </si>
  <si>
    <t>GOLS POR RODADA</t>
  </si>
  <si>
    <t>&gt; GOLS TOTAIS NO CAMP.</t>
  </si>
  <si>
    <t>GOLEIROS</t>
  </si>
  <si>
    <t>PRS</t>
  </si>
  <si>
    <t>CT</t>
  </si>
  <si>
    <t>TRUQUEIRO</t>
  </si>
  <si>
    <t>GAUCHO</t>
  </si>
  <si>
    <t>DIEGO</t>
  </si>
  <si>
    <t>SIDNEI</t>
  </si>
  <si>
    <t>TONICO</t>
  </si>
  <si>
    <t>LUCAS</t>
  </si>
  <si>
    <t>DARLEY</t>
  </si>
  <si>
    <t>VALMIR</t>
  </si>
  <si>
    <t>CRISTOVAO</t>
  </si>
  <si>
    <t>LEONARDO</t>
  </si>
  <si>
    <t>ORDEM DE CLASSIFICAÇÃO ART. ESTORIL ENTARDECER 2017</t>
  </si>
  <si>
    <t>9ª Rod</t>
  </si>
  <si>
    <t>10ª Rod</t>
  </si>
  <si>
    <t>TOTAL DE</t>
  </si>
  <si>
    <t>ANTONIO FILHO HUXLEY</t>
  </si>
  <si>
    <t>JOAO PEDRO</t>
  </si>
  <si>
    <t>GROWER VILELA</t>
  </si>
  <si>
    <t>AISLAN LUIS</t>
  </si>
  <si>
    <t>JEFERSON PRADO</t>
  </si>
  <si>
    <t>GABRIEL WILLIAN</t>
  </si>
  <si>
    <t>ENIO GASPARETTO</t>
  </si>
  <si>
    <t>TETO ARAUJO</t>
  </si>
  <si>
    <t>ANTONIO CARLOS BAUCE</t>
  </si>
  <si>
    <t>CLAUDIR ACUMULOU</t>
  </si>
  <si>
    <t>SAULO MENEGUITE</t>
  </si>
  <si>
    <t>IVAN SOUZA</t>
  </si>
  <si>
    <t xml:space="preserve">VICTOR  </t>
  </si>
  <si>
    <t>GABRIEL S</t>
  </si>
  <si>
    <t>LEANDRO TATU</t>
  </si>
  <si>
    <t>RICARDO MENDES</t>
  </si>
  <si>
    <t>IKO</t>
  </si>
  <si>
    <t>LUIZ MELO</t>
  </si>
  <si>
    <t>JORGE CAMAPUA</t>
  </si>
  <si>
    <t>SORO NIVALDO</t>
  </si>
  <si>
    <t>CARLOS MELLO</t>
  </si>
  <si>
    <t>GUTO DIOGENES</t>
  </si>
  <si>
    <t>TON SOUZA</t>
  </si>
  <si>
    <t>TARCISIO JORDÃO</t>
  </si>
  <si>
    <t>VICTOR OBERDAN</t>
  </si>
  <si>
    <t>WELLINGTON YO</t>
  </si>
  <si>
    <t>JEAN CARLOS</t>
  </si>
  <si>
    <t>EDUARDO BIANCHETE</t>
  </si>
  <si>
    <t>PEDRO FARIA</t>
  </si>
  <si>
    <t>MARINELSON</t>
  </si>
  <si>
    <t>DOUGLAS ENDRIGO</t>
  </si>
  <si>
    <t>OLAVO JUNIOR</t>
  </si>
  <si>
    <t>THYRSO MANCINI</t>
  </si>
  <si>
    <t>CELIO PINHEIRO</t>
  </si>
  <si>
    <t>ZAGONEL PAULA</t>
  </si>
  <si>
    <t>MARCOS CAIXETA</t>
  </si>
  <si>
    <t>MARCOS FARIA</t>
  </si>
  <si>
    <t>PEDRINHO</t>
  </si>
  <si>
    <t>DAVI</t>
  </si>
  <si>
    <t>ROBERTO</t>
  </si>
  <si>
    <t>ADY FARIA</t>
  </si>
  <si>
    <t>THIAGO BANDEIRA</t>
  </si>
  <si>
    <t>MODESTO SMIDERLE</t>
  </si>
  <si>
    <t>DANIEL D.</t>
  </si>
  <si>
    <t>LEPE WELINGTON</t>
  </si>
  <si>
    <t>PAULINHO</t>
  </si>
  <si>
    <t>CLAUDEIR GUIMARAES</t>
  </si>
  <si>
    <t>SERGIO TAKAYASSU</t>
  </si>
  <si>
    <t>GABINIO JORGE</t>
  </si>
  <si>
    <t>LUIZ CARLOS MANDU</t>
  </si>
  <si>
    <t>FLAVIO BALDO</t>
  </si>
  <si>
    <t>OCIEL ORTIZ PAI</t>
  </si>
  <si>
    <t>FRANCISCO MENDONÇA</t>
  </si>
  <si>
    <t>SERGIO NAVARRO</t>
  </si>
  <si>
    <t>BETO</t>
  </si>
  <si>
    <t>PEDROCA</t>
  </si>
  <si>
    <t>BARAKA</t>
  </si>
  <si>
    <t>MARCOS V</t>
  </si>
  <si>
    <t>VANDRO</t>
  </si>
  <si>
    <t>PEDRO</t>
  </si>
  <si>
    <t>GEVAIR FERREIRA</t>
  </si>
  <si>
    <t xml:space="preserve">ANDRE MANDU </t>
  </si>
  <si>
    <t>JAIME HINOSTROZA</t>
  </si>
  <si>
    <t>CLAUDIO SCHAFER</t>
  </si>
  <si>
    <t>JOSÉ CARLOS PAZ</t>
  </si>
  <si>
    <t>JOAQUIM DA CRUZ</t>
  </si>
  <si>
    <t>ALMERINDO P.</t>
  </si>
  <si>
    <t>ODAIR DAMASCENO</t>
  </si>
  <si>
    <t>SERAFIM SOUZA</t>
  </si>
  <si>
    <t>TIAO DA SILVA</t>
  </si>
  <si>
    <t>DEDE VICENTE</t>
  </si>
  <si>
    <t>WILSON MIRANDA</t>
  </si>
  <si>
    <t>HELTON PEDRO</t>
  </si>
  <si>
    <t>WALFRIDO ROA</t>
  </si>
  <si>
    <t>EVANDRO ENDRIGO</t>
  </si>
  <si>
    <t>BETO LIMA</t>
  </si>
  <si>
    <t>MARCELO RADAELLI</t>
  </si>
  <si>
    <t>M. LANÇA</t>
  </si>
  <si>
    <t>ARILDO BENITES</t>
  </si>
  <si>
    <t>SANTANA</t>
  </si>
  <si>
    <t xml:space="preserve">CLEONE </t>
  </si>
  <si>
    <t>OSCAR CAÇÃO CUNHA</t>
  </si>
  <si>
    <t>CLOVIS FERREIRA</t>
  </si>
  <si>
    <t>WELLINGTON ZE GALINHA</t>
  </si>
  <si>
    <t>RAIMUNDO ARAUJO</t>
  </si>
  <si>
    <t>JORGE SANTANA</t>
  </si>
  <si>
    <t xml:space="preserve">ANDERSON </t>
  </si>
  <si>
    <t>ANDRE BARROS</t>
  </si>
  <si>
    <t>NIVALDO CONCEIÇÃO</t>
  </si>
  <si>
    <t>JUNIOR</t>
  </si>
  <si>
    <t>ROBERTO FERREIRA</t>
  </si>
  <si>
    <t>WAGNER GARCIA</t>
  </si>
  <si>
    <t>OCIEL FILHO</t>
  </si>
  <si>
    <t>MAMUTE</t>
  </si>
  <si>
    <t>RODRIGO</t>
  </si>
  <si>
    <t>ZAGO PAULA</t>
  </si>
  <si>
    <t>ELIDIO PINHEIRO</t>
  </si>
  <si>
    <t>SILVA SILVA</t>
  </si>
  <si>
    <t>WELDER MONGELLI</t>
  </si>
  <si>
    <t>MARCELO L.</t>
  </si>
  <si>
    <t>JOANDERSON</t>
  </si>
  <si>
    <t>RUBENS G</t>
  </si>
  <si>
    <t>CAIXETA</t>
  </si>
  <si>
    <t>VITOR OBERDAN</t>
  </si>
</sst>
</file>

<file path=xl/styles.xml><?xml version="1.0" encoding="utf-8"?>
<styleSheet xmlns="http://schemas.openxmlformats.org/spreadsheetml/2006/main">
  <numFmts count="2">
    <numFmt numFmtId="164" formatCode="[$-416]d/m/yyyy"/>
    <numFmt numFmtId="165" formatCode="[$-416]d/mmm"/>
  </numFmts>
  <fonts count="46">
    <font>
      <sz val="10"/>
      <name val="Arial"/>
      <charset val="1"/>
    </font>
    <font>
      <b/>
      <sz val="10"/>
      <name val="Arial"/>
      <family val="2"/>
      <charset val="1"/>
    </font>
    <font>
      <b/>
      <sz val="36"/>
      <name val="20th Century Font"/>
      <charset val="1"/>
    </font>
    <font>
      <b/>
      <sz val="14"/>
      <name val="Arial"/>
      <family val="2"/>
      <charset val="1"/>
    </font>
    <font>
      <b/>
      <sz val="22"/>
      <color rgb="FF339966"/>
      <name val="Klang MT"/>
      <charset val="1"/>
    </font>
    <font>
      <b/>
      <sz val="18"/>
      <name val="Arial"/>
      <family val="2"/>
      <charset val="1"/>
    </font>
    <font>
      <b/>
      <sz val="26"/>
      <name val="Arial"/>
      <family val="2"/>
      <charset val="1"/>
    </font>
    <font>
      <b/>
      <i/>
      <sz val="28"/>
      <name val="20th Century Font"/>
      <charset val="1"/>
    </font>
    <font>
      <b/>
      <sz val="8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2"/>
      <name val="Arial"/>
      <family val="2"/>
      <charset val="1"/>
    </font>
    <font>
      <b/>
      <sz val="18"/>
      <name val="20th Century Font"/>
      <charset val="1"/>
    </font>
    <font>
      <b/>
      <sz val="16"/>
      <color rgb="FFFF0000"/>
      <name val="Arial"/>
      <family val="2"/>
      <charset val="1"/>
    </font>
    <font>
      <b/>
      <sz val="18"/>
      <color rgb="FFFF0000"/>
      <name val="Arial"/>
      <family val="2"/>
      <charset val="1"/>
    </font>
    <font>
      <b/>
      <sz val="16"/>
      <name val="Arial"/>
      <family val="2"/>
      <charset val="1"/>
    </font>
    <font>
      <b/>
      <sz val="22"/>
      <name val="Arial"/>
      <family val="2"/>
      <charset val="1"/>
    </font>
    <font>
      <b/>
      <sz val="14"/>
      <color rgb="FFFFFFFF"/>
      <name val="Agency FB"/>
      <family val="2"/>
      <charset val="1"/>
    </font>
    <font>
      <b/>
      <sz val="11"/>
      <name val="Arial"/>
      <family val="2"/>
      <charset val="1"/>
    </font>
    <font>
      <sz val="14"/>
      <name val="Arial"/>
      <family val="2"/>
      <charset val="1"/>
    </font>
    <font>
      <sz val="16"/>
      <name val="Times New Roman"/>
      <family val="1"/>
      <charset val="1"/>
    </font>
    <font>
      <sz val="18"/>
      <name val="Arial"/>
      <family val="2"/>
      <charset val="1"/>
    </font>
    <font>
      <b/>
      <sz val="18"/>
      <color rgb="FFFFFFFF"/>
      <name val="Agency FB"/>
      <family val="2"/>
      <charset val="1"/>
    </font>
    <font>
      <sz val="16"/>
      <name val="Arial"/>
      <family val="2"/>
      <charset val="1"/>
    </font>
    <font>
      <sz val="18"/>
      <color rgb="FF00B050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6"/>
      <color rgb="FFFF0000"/>
      <name val="Arial"/>
      <family val="2"/>
      <charset val="1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b/>
      <sz val="14"/>
      <color rgb="FFFFFFFF"/>
      <name val="Times New Roman"/>
      <family val="1"/>
      <charset val="1"/>
    </font>
    <font>
      <b/>
      <sz val="14"/>
      <color rgb="FFFF0000"/>
      <name val="Agency FB"/>
      <family val="2"/>
      <charset val="1"/>
    </font>
    <font>
      <sz val="13"/>
      <name val="Arial"/>
      <family val="2"/>
      <charset val="1"/>
    </font>
    <font>
      <sz val="20"/>
      <name val="Arial"/>
      <family val="2"/>
      <charset val="1"/>
    </font>
    <font>
      <b/>
      <sz val="20"/>
      <color rgb="FFFFFFFF"/>
      <name val="Agency FB"/>
      <family val="2"/>
      <charset val="1"/>
    </font>
    <font>
      <sz val="20"/>
      <color rgb="FFFF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name val="Arial"/>
      <family val="2"/>
      <charset val="1"/>
    </font>
    <font>
      <u/>
      <sz val="18"/>
      <name val="Arial"/>
      <family val="2"/>
      <charset val="1"/>
    </font>
    <font>
      <sz val="18"/>
      <color rgb="FFFF0000"/>
      <name val="Arial"/>
      <family val="2"/>
      <charset val="1"/>
    </font>
    <font>
      <b/>
      <sz val="16"/>
      <color rgb="FF00B050"/>
      <name val="Times New Roman"/>
      <family val="1"/>
      <charset val="1"/>
    </font>
    <font>
      <i/>
      <sz val="14"/>
      <color rgb="FF00B050"/>
      <name val="Times New Roman"/>
      <family val="1"/>
      <charset val="1"/>
    </font>
    <font>
      <b/>
      <sz val="10"/>
      <color rgb="FFFF0000"/>
      <name val="Arial"/>
      <family val="2"/>
      <charset val="1"/>
    </font>
    <font>
      <b/>
      <sz val="10"/>
      <color rgb="FF0D0D0D"/>
      <name val="Arial"/>
      <family val="2"/>
      <charset val="1"/>
    </font>
    <font>
      <b/>
      <sz val="10"/>
      <name val="Times New Roman"/>
      <family val="1"/>
      <charset val="1"/>
    </font>
    <font>
      <b/>
      <sz val="12"/>
      <color rgb="FFC00000"/>
      <name val="바탕"/>
      <family val="1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BFBFBF"/>
      </patternFill>
    </fill>
    <fill>
      <patternFill patternType="solid">
        <fgColor rgb="FFDDDDDD"/>
        <bgColor rgb="FFCCFFCC"/>
      </patternFill>
    </fill>
    <fill>
      <patternFill patternType="solid">
        <fgColor rgb="FF00B050"/>
        <bgColor rgb="FF339966"/>
      </patternFill>
    </fill>
    <fill>
      <patternFill patternType="solid">
        <fgColor rgb="FFBFBFBF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C00000"/>
      </patternFill>
    </fill>
    <fill>
      <patternFill patternType="solid">
        <fgColor rgb="FF0070C0"/>
        <bgColor rgb="FF008080"/>
      </patternFill>
    </fill>
    <fill>
      <patternFill patternType="solid">
        <fgColor rgb="FF558ED5"/>
        <bgColor rgb="FF808080"/>
      </patternFill>
    </fill>
    <fill>
      <patternFill patternType="solid">
        <fgColor rgb="FF808080"/>
        <bgColor rgb="FF969696"/>
      </patternFill>
    </fill>
    <fill>
      <patternFill patternType="solid">
        <fgColor rgb="FFFFFF00"/>
        <bgColor rgb="FF339966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8" fillId="0" borderId="6" xfId="0" applyNumberFormat="1" applyFont="1" applyBorder="1"/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center"/>
    </xf>
    <xf numFmtId="164" fontId="8" fillId="0" borderId="7" xfId="0" applyNumberFormat="1" applyFont="1" applyBorder="1"/>
    <xf numFmtId="0" fontId="1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15" xfId="0" applyFont="1" applyBorder="1" applyAlignment="1"/>
    <xf numFmtId="0" fontId="11" fillId="0" borderId="8" xfId="0" applyFon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165" fontId="18" fillId="4" borderId="12" xfId="0" applyNumberFormat="1" applyFont="1" applyFill="1" applyBorder="1" applyAlignment="1">
      <alignment horizontal="center"/>
    </xf>
    <xf numFmtId="165" fontId="3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0" borderId="16" xfId="0" applyFont="1" applyBorder="1" applyAlignment="1"/>
    <xf numFmtId="0" fontId="11" fillId="0" borderId="17" xfId="0" applyFont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9" fillId="0" borderId="12" xfId="0" applyFont="1" applyBorder="1" applyAlignment="1">
      <alignment vertical="center"/>
    </xf>
    <xf numFmtId="49" fontId="20" fillId="0" borderId="20" xfId="0" applyNumberFormat="1" applyFont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23" fillId="0" borderId="0" xfId="0" applyFont="1"/>
    <xf numFmtId="0" fontId="21" fillId="8" borderId="12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4" fillId="6" borderId="12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0" fillId="0" borderId="20" xfId="0" applyBorder="1"/>
    <xf numFmtId="49" fontId="20" fillId="0" borderId="21" xfId="0" applyNumberFormat="1" applyFont="1" applyBorder="1" applyAlignment="1">
      <alignment horizontal="center"/>
    </xf>
    <xf numFmtId="0" fontId="21" fillId="9" borderId="12" xfId="0" applyFont="1" applyFill="1" applyBorder="1" applyAlignment="1">
      <alignment horizontal="center"/>
    </xf>
    <xf numFmtId="0" fontId="0" fillId="0" borderId="21" xfId="0" applyBorder="1"/>
    <xf numFmtId="0" fontId="28" fillId="0" borderId="12" xfId="0" applyFont="1" applyBorder="1"/>
    <xf numFmtId="0" fontId="23" fillId="0" borderId="12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8" fillId="0" borderId="22" xfId="0" applyFont="1" applyBorder="1"/>
    <xf numFmtId="0" fontId="29" fillId="0" borderId="22" xfId="0" applyFont="1" applyBorder="1"/>
    <xf numFmtId="0" fontId="3" fillId="10" borderId="22" xfId="0" applyFont="1" applyFill="1" applyBorder="1" applyAlignment="1">
      <alignment horizontal="center"/>
    </xf>
    <xf numFmtId="0" fontId="29" fillId="11" borderId="22" xfId="0" applyFont="1" applyFill="1" applyBorder="1"/>
    <xf numFmtId="0" fontId="16" fillId="11" borderId="12" xfId="0" applyFont="1" applyFill="1" applyBorder="1" applyAlignment="1">
      <alignment horizontal="center"/>
    </xf>
    <xf numFmtId="0" fontId="5" fillId="11" borderId="20" xfId="0" applyFont="1" applyFill="1" applyBorder="1" applyAlignment="1">
      <alignment horizontal="center"/>
    </xf>
    <xf numFmtId="0" fontId="3" fillId="11" borderId="14" xfId="0" applyFont="1" applyFill="1" applyBorder="1" applyAlignment="1"/>
    <xf numFmtId="0" fontId="3" fillId="11" borderId="20" xfId="0" applyFont="1" applyFill="1" applyBorder="1" applyAlignment="1"/>
    <xf numFmtId="0" fontId="3" fillId="11" borderId="13" xfId="0" applyFont="1" applyFill="1" applyBorder="1" applyAlignment="1"/>
    <xf numFmtId="0" fontId="3" fillId="12" borderId="22" xfId="0" applyFont="1" applyFill="1" applyBorder="1" applyAlignment="1">
      <alignment horizontal="center"/>
    </xf>
    <xf numFmtId="0" fontId="30" fillId="12" borderId="22" xfId="0" applyFont="1" applyFill="1" applyBorder="1" applyAlignment="1"/>
    <xf numFmtId="0" fontId="28" fillId="12" borderId="20" xfId="0" applyFont="1" applyFill="1" applyBorder="1" applyAlignment="1"/>
    <xf numFmtId="0" fontId="23" fillId="4" borderId="12" xfId="0" applyFont="1" applyFill="1" applyBorder="1"/>
    <xf numFmtId="0" fontId="15" fillId="12" borderId="13" xfId="0" applyFont="1" applyFill="1" applyBorder="1"/>
    <xf numFmtId="0" fontId="23" fillId="12" borderId="23" xfId="0" applyFont="1" applyFill="1" applyBorder="1" applyAlignment="1">
      <alignment horizontal="center"/>
    </xf>
    <xf numFmtId="0" fontId="31" fillId="12" borderId="23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0" borderId="22" xfId="0" applyFont="1" applyBorder="1"/>
    <xf numFmtId="0" fontId="32" fillId="0" borderId="20" xfId="0" applyFont="1" applyBorder="1"/>
    <xf numFmtId="0" fontId="21" fillId="2" borderId="12" xfId="0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1" fillId="2" borderId="12" xfId="0" applyFont="1" applyFill="1" applyBorder="1"/>
    <xf numFmtId="0" fontId="21" fillId="6" borderId="12" xfId="0" applyFont="1" applyFill="1" applyBorder="1"/>
    <xf numFmtId="0" fontId="21" fillId="0" borderId="12" xfId="0" applyFont="1" applyBorder="1"/>
    <xf numFmtId="0" fontId="33" fillId="6" borderId="12" xfId="0" applyFont="1" applyFill="1" applyBorder="1" applyAlignment="1">
      <alignment horizontal="center"/>
    </xf>
    <xf numFmtId="0" fontId="33" fillId="2" borderId="12" xfId="0" applyFont="1" applyFill="1" applyBorder="1"/>
    <xf numFmtId="0" fontId="34" fillId="3" borderId="23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33" fillId="6" borderId="12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29" fillId="0" borderId="22" xfId="0" applyFont="1" applyBorder="1" applyAlignment="1">
      <alignment horizontal="left"/>
    </xf>
    <xf numFmtId="0" fontId="23" fillId="6" borderId="12" xfId="0" applyFont="1" applyFill="1" applyBorder="1" applyAlignment="1">
      <alignment horizontal="center"/>
    </xf>
    <xf numFmtId="0" fontId="35" fillId="6" borderId="12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36" fillId="0" borderId="22" xfId="0" applyFont="1" applyBorder="1"/>
    <xf numFmtId="0" fontId="23" fillId="6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/>
    </xf>
    <xf numFmtId="0" fontId="37" fillId="0" borderId="22" xfId="0" applyFont="1" applyBorder="1"/>
    <xf numFmtId="0" fontId="32" fillId="0" borderId="0" xfId="0" applyFont="1" applyBorder="1"/>
    <xf numFmtId="0" fontId="0" fillId="0" borderId="4" xfId="0" applyBorder="1"/>
    <xf numFmtId="0" fontId="3" fillId="0" borderId="24" xfId="0" applyFont="1" applyBorder="1"/>
    <xf numFmtId="0" fontId="32" fillId="0" borderId="21" xfId="0" applyFont="1" applyBorder="1"/>
    <xf numFmtId="0" fontId="38" fillId="2" borderId="12" xfId="0" applyFont="1" applyFill="1" applyBorder="1" applyAlignment="1">
      <alignment horizontal="center"/>
    </xf>
    <xf numFmtId="0" fontId="39" fillId="6" borderId="12" xfId="0" applyFont="1" applyFill="1" applyBorder="1"/>
    <xf numFmtId="0" fontId="36" fillId="0" borderId="12" xfId="0" applyFont="1" applyBorder="1"/>
    <xf numFmtId="49" fontId="20" fillId="0" borderId="25" xfId="0" applyNumberFormat="1" applyFont="1" applyBorder="1" applyAlignment="1">
      <alignment horizontal="center"/>
    </xf>
    <xf numFmtId="0" fontId="3" fillId="0" borderId="12" xfId="0" applyFont="1" applyBorder="1"/>
    <xf numFmtId="0" fontId="1" fillId="0" borderId="0" xfId="0" applyFont="1" applyAlignment="1">
      <alignment horizontal="left"/>
    </xf>
    <xf numFmtId="0" fontId="42" fillId="0" borderId="12" xfId="0" applyFont="1" applyBorder="1" applyAlignment="1"/>
    <xf numFmtId="0" fontId="43" fillId="4" borderId="27" xfId="0" applyFont="1" applyFill="1" applyBorder="1" applyAlignment="1">
      <alignment horizontal="center"/>
    </xf>
    <xf numFmtId="165" fontId="42" fillId="0" borderId="12" xfId="0" applyNumberFormat="1" applyFont="1" applyBorder="1" applyAlignment="1"/>
    <xf numFmtId="165" fontId="1" fillId="4" borderId="12" xfId="0" applyNumberFormat="1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44" fillId="0" borderId="12" xfId="0" applyFont="1" applyBorder="1"/>
    <xf numFmtId="0" fontId="11" fillId="6" borderId="1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45" fillId="4" borderId="12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44" fillId="11" borderId="12" xfId="0" applyFont="1" applyFill="1" applyBorder="1"/>
    <xf numFmtId="0" fontId="1" fillId="11" borderId="12" xfId="0" applyFont="1" applyFill="1" applyBorder="1" applyAlignment="1"/>
    <xf numFmtId="0" fontId="21" fillId="2" borderId="12" xfId="0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65" fontId="13" fillId="0" borderId="12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165" fontId="14" fillId="0" borderId="12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11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0" fillId="2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12" xfId="0" applyFont="1" applyBorder="1" applyAlignment="1">
      <alignment horizontal="center" vertical="center"/>
    </xf>
    <xf numFmtId="0" fontId="25" fillId="6" borderId="26" xfId="0" applyFont="1" applyFill="1" applyBorder="1" applyAlignment="1">
      <alignment horizontal="center"/>
    </xf>
    <xf numFmtId="165" fontId="43" fillId="4" borderId="28" xfId="0" applyNumberFormat="1" applyFont="1" applyFill="1" applyBorder="1" applyAlignment="1">
      <alignment horizontal="center"/>
    </xf>
    <xf numFmtId="0" fontId="21" fillId="1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B05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558ED5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588960</xdr:colOff>
      <xdr:row>1</xdr:row>
      <xdr:rowOff>71280</xdr:rowOff>
    </xdr:from>
    <xdr:to>
      <xdr:col>4</xdr:col>
      <xdr:colOff>1857240</xdr:colOff>
      <xdr:row>5</xdr:row>
      <xdr:rowOff>104400</xdr:rowOff>
    </xdr:to>
    <xdr:pic>
      <xdr:nvPicPr>
        <xdr:cNvPr id="2" name="Imagem 1" descr="C:\Users\PMCG\Desktop\Clube_Estoril.jpg"/>
        <xdr:cNvPicPr/>
      </xdr:nvPicPr>
      <xdr:blipFill>
        <a:blip xmlns:r="http://schemas.openxmlformats.org/officeDocument/2006/relationships" r:embed="rId1"/>
        <a:stretch/>
      </xdr:blipFill>
      <xdr:spPr>
        <a:xfrm>
          <a:off x="922320" y="242640"/>
          <a:ext cx="1882800" cy="16999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90</xdr:col>
      <xdr:colOff>366840</xdr:colOff>
      <xdr:row>1</xdr:row>
      <xdr:rowOff>57240</xdr:rowOff>
    </xdr:from>
    <xdr:to>
      <xdr:col>92</xdr:col>
      <xdr:colOff>533160</xdr:colOff>
      <xdr:row>5</xdr:row>
      <xdr:rowOff>90360</xdr:rowOff>
    </xdr:to>
    <xdr:pic>
      <xdr:nvPicPr>
        <xdr:cNvPr id="3" name="Imagem 2" descr="C:\Users\PMCG\Desktop\Clube_Estoril.jpg"/>
        <xdr:cNvPicPr/>
      </xdr:nvPicPr>
      <xdr:blipFill>
        <a:blip xmlns:r="http://schemas.openxmlformats.org/officeDocument/2006/relationships" r:embed="rId1"/>
        <a:stretch/>
      </xdr:blipFill>
      <xdr:spPr>
        <a:xfrm>
          <a:off x="60827400" y="228600"/>
          <a:ext cx="1950120" cy="16999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264960</xdr:colOff>
      <xdr:row>0</xdr:row>
      <xdr:rowOff>141120</xdr:rowOff>
    </xdr:from>
    <xdr:to>
      <xdr:col>1</xdr:col>
      <xdr:colOff>1004040</xdr:colOff>
      <xdr:row>8</xdr:row>
      <xdr:rowOff>16920</xdr:rowOff>
    </xdr:to>
    <xdr:pic>
      <xdr:nvPicPr>
        <xdr:cNvPr id="2" name="Imagem 1" descr="C:\Users\PMCG\Desktop\Clube_Estoril.jpg"/>
        <xdr:cNvPicPr/>
      </xdr:nvPicPr>
      <xdr:blipFill>
        <a:blip xmlns:r="http://schemas.openxmlformats.org/officeDocument/2006/relationships" r:embed="rId1"/>
        <a:stretch/>
      </xdr:blipFill>
      <xdr:spPr>
        <a:xfrm>
          <a:off x="264960" y="141120"/>
          <a:ext cx="1384200" cy="117108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CW193"/>
  <sheetViews>
    <sheetView showGridLines="0" tabSelected="1" topLeftCell="B1" zoomScale="50" zoomScaleNormal="50" zoomScalePageLayoutView="43" workbookViewId="0">
      <pane xSplit="5" ySplit="10" topLeftCell="BY31" activePane="bottomRight" state="frozen"/>
      <selection activeCell="B1" sqref="B1"/>
      <selection pane="topRight" activeCell="G1" sqref="G1"/>
      <selection pane="bottomLeft" activeCell="B11" sqref="B11"/>
      <selection pane="bottomRight" activeCell="CQ25" sqref="CQ25"/>
    </sheetView>
  </sheetViews>
  <sheetFormatPr defaultColWidth="8.7109375" defaultRowHeight="12.75"/>
  <cols>
    <col min="1" max="3" width="1.5703125" customWidth="1"/>
    <col min="5" max="5" width="40.42578125" customWidth="1"/>
    <col min="6" max="6" width="0.28515625" customWidth="1"/>
    <col min="7" max="45" width="7.7109375" customWidth="1"/>
    <col min="46" max="49" width="11.28515625" customWidth="1"/>
    <col min="50" max="90" width="11.140625" customWidth="1"/>
    <col min="91" max="91" width="13.140625" style="1" customWidth="1"/>
    <col min="92" max="93" width="12.140625" customWidth="1"/>
    <col min="94" max="94" width="13.85546875" customWidth="1"/>
    <col min="95" max="95" width="14.42578125" customWidth="1"/>
    <col min="96" max="96" width="7.28515625" customWidth="1"/>
    <col min="98" max="98" width="9.28515625" customWidth="1"/>
  </cols>
  <sheetData>
    <row r="1" spans="4:96">
      <c r="CN1" s="1"/>
      <c r="CO1" s="1"/>
    </row>
    <row r="2" spans="4:96" ht="53.25" customHeight="1">
      <c r="D2" s="2"/>
      <c r="E2" s="119" t="s">
        <v>0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</row>
    <row r="3" spans="4:96" ht="9" customHeight="1">
      <c r="D3" s="3"/>
      <c r="E3" s="4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7"/>
    </row>
    <row r="4" spans="4:96" ht="39" customHeight="1">
      <c r="D4" s="3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9"/>
      <c r="AN4" s="9"/>
      <c r="AO4" s="9"/>
      <c r="AP4" s="9"/>
      <c r="AQ4" s="9"/>
      <c r="AR4" s="9"/>
      <c r="AS4" s="9"/>
      <c r="AT4" s="10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11"/>
    </row>
    <row r="5" spans="4:96" ht="30" customHeight="1">
      <c r="D5" s="3"/>
      <c r="E5" s="121" t="s">
        <v>1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"/>
      <c r="CP5" s="9"/>
      <c r="CQ5" s="11"/>
    </row>
    <row r="6" spans="4:96" ht="15.75" customHeight="1">
      <c r="D6" s="13"/>
      <c r="E6" s="14"/>
      <c r="F6" s="15"/>
      <c r="G6" s="15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6"/>
      <c r="CO6" s="16"/>
      <c r="CP6" s="16"/>
      <c r="CQ6" s="18"/>
    </row>
    <row r="7" spans="4:96" ht="30" customHeight="1">
      <c r="D7" s="122" t="s">
        <v>2</v>
      </c>
      <c r="E7" s="123" t="s">
        <v>3</v>
      </c>
      <c r="F7" s="124" t="s">
        <v>4</v>
      </c>
      <c r="G7" s="125" t="s">
        <v>5</v>
      </c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9"/>
      <c r="AV7" s="19"/>
      <c r="AW7" s="19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126"/>
      <c r="CO7" s="126"/>
      <c r="CP7" s="126"/>
      <c r="CQ7" s="126"/>
    </row>
    <row r="8" spans="4:96" ht="24.75" customHeight="1">
      <c r="D8" s="122"/>
      <c r="E8" s="123"/>
      <c r="F8" s="124"/>
      <c r="G8" s="127" t="s">
        <v>6</v>
      </c>
      <c r="H8" s="127"/>
      <c r="I8" s="127"/>
      <c r="J8" s="127"/>
      <c r="K8" s="127" t="s">
        <v>7</v>
      </c>
      <c r="L8" s="127"/>
      <c r="M8" s="127"/>
      <c r="N8" s="127"/>
      <c r="O8" s="127" t="s">
        <v>8</v>
      </c>
      <c r="P8" s="127"/>
      <c r="Q8" s="127"/>
      <c r="R8" s="127"/>
      <c r="S8" s="128" t="s">
        <v>9</v>
      </c>
      <c r="T8" s="128"/>
      <c r="U8" s="128"/>
      <c r="V8" s="128"/>
      <c r="W8" s="129" t="s">
        <v>10</v>
      </c>
      <c r="X8" s="129"/>
      <c r="Y8" s="129"/>
      <c r="Z8" s="129"/>
      <c r="AA8" s="128" t="s">
        <v>11</v>
      </c>
      <c r="AB8" s="128"/>
      <c r="AC8" s="128"/>
      <c r="AD8" s="128"/>
      <c r="AE8" s="129" t="s">
        <v>12</v>
      </c>
      <c r="AF8" s="129"/>
      <c r="AG8" s="129"/>
      <c r="AH8" s="129"/>
      <c r="AI8" s="128" t="s">
        <v>13</v>
      </c>
      <c r="AJ8" s="128"/>
      <c r="AK8" s="128"/>
      <c r="AL8" s="128"/>
      <c r="AM8" s="129" t="s">
        <v>14</v>
      </c>
      <c r="AN8" s="129"/>
      <c r="AO8" s="129"/>
      <c r="AP8" s="129"/>
      <c r="AQ8" s="130" t="s">
        <v>15</v>
      </c>
      <c r="AR8" s="130"/>
      <c r="AS8" s="130"/>
      <c r="AT8" s="130"/>
      <c r="AU8" s="131" t="s">
        <v>16</v>
      </c>
      <c r="AV8" s="131"/>
      <c r="AW8" s="131"/>
      <c r="AX8" s="131"/>
      <c r="AY8" s="131" t="s">
        <v>17</v>
      </c>
      <c r="AZ8" s="131"/>
      <c r="BA8" s="131"/>
      <c r="BB8" s="131"/>
      <c r="BC8" s="131" t="s">
        <v>18</v>
      </c>
      <c r="BD8" s="131"/>
      <c r="BE8" s="131"/>
      <c r="BF8" s="131"/>
      <c r="BG8" s="131" t="s">
        <v>19</v>
      </c>
      <c r="BH8" s="131"/>
      <c r="BI8" s="131"/>
      <c r="BJ8" s="131"/>
      <c r="BK8" s="131" t="s">
        <v>20</v>
      </c>
      <c r="BL8" s="131"/>
      <c r="BM8" s="131"/>
      <c r="BN8" s="131"/>
      <c r="BO8" s="131" t="s">
        <v>21</v>
      </c>
      <c r="BP8" s="131"/>
      <c r="BQ8" s="131"/>
      <c r="BR8" s="131"/>
      <c r="BS8" s="131" t="s">
        <v>22</v>
      </c>
      <c r="BT8" s="131"/>
      <c r="BU8" s="131"/>
      <c r="BV8" s="131"/>
      <c r="BW8" s="131" t="s">
        <v>23</v>
      </c>
      <c r="BX8" s="131"/>
      <c r="BY8" s="131"/>
      <c r="BZ8" s="131"/>
      <c r="CA8" s="131" t="s">
        <v>24</v>
      </c>
      <c r="CB8" s="131"/>
      <c r="CC8" s="131"/>
      <c r="CD8" s="131"/>
      <c r="CE8" s="131" t="s">
        <v>25</v>
      </c>
      <c r="CF8" s="131"/>
      <c r="CG8" s="131"/>
      <c r="CH8" s="131"/>
      <c r="CI8" s="131" t="s">
        <v>26</v>
      </c>
      <c r="CJ8" s="131"/>
      <c r="CK8" s="131"/>
      <c r="CL8" s="131"/>
      <c r="CM8" s="21"/>
      <c r="CN8" s="22"/>
      <c r="CO8" s="22"/>
      <c r="CP8" s="22"/>
      <c r="CQ8" s="23"/>
    </row>
    <row r="9" spans="4:96" ht="24.75" customHeight="1">
      <c r="D9" s="122"/>
      <c r="E9" s="123"/>
      <c r="F9" s="124"/>
      <c r="G9" s="132">
        <v>43643</v>
      </c>
      <c r="H9" s="132"/>
      <c r="I9" s="132"/>
      <c r="J9" s="132"/>
      <c r="K9" s="133">
        <v>43650</v>
      </c>
      <c r="L9" s="133"/>
      <c r="M9" s="133"/>
      <c r="N9" s="133"/>
      <c r="O9" s="134">
        <v>43657</v>
      </c>
      <c r="P9" s="134"/>
      <c r="Q9" s="134"/>
      <c r="R9" s="134"/>
      <c r="S9" s="132">
        <v>43664</v>
      </c>
      <c r="T9" s="132"/>
      <c r="U9" s="132"/>
      <c r="V9" s="132"/>
      <c r="W9" s="132">
        <v>43671</v>
      </c>
      <c r="X9" s="132"/>
      <c r="Y9" s="132"/>
      <c r="Z9" s="132"/>
      <c r="AA9" s="132">
        <v>43678</v>
      </c>
      <c r="AB9" s="132"/>
      <c r="AC9" s="132"/>
      <c r="AD9" s="132"/>
      <c r="AE9" s="132">
        <v>43685</v>
      </c>
      <c r="AF9" s="132"/>
      <c r="AG9" s="132"/>
      <c r="AH9" s="132"/>
      <c r="AI9" s="132">
        <v>43692</v>
      </c>
      <c r="AJ9" s="132"/>
      <c r="AK9" s="132"/>
      <c r="AL9" s="132"/>
      <c r="AM9" s="132">
        <v>43699</v>
      </c>
      <c r="AN9" s="132"/>
      <c r="AO9" s="132"/>
      <c r="AP9" s="132"/>
      <c r="AQ9" s="132">
        <v>43706</v>
      </c>
      <c r="AR9" s="132"/>
      <c r="AS9" s="132"/>
      <c r="AT9" s="132"/>
      <c r="AU9" s="135">
        <v>43713</v>
      </c>
      <c r="AV9" s="135"/>
      <c r="AW9" s="135"/>
      <c r="AX9" s="135"/>
      <c r="AY9" s="135">
        <v>43720</v>
      </c>
      <c r="AZ9" s="135"/>
      <c r="BA9" s="135"/>
      <c r="BB9" s="135"/>
      <c r="BC9" s="135">
        <v>43727</v>
      </c>
      <c r="BD9" s="135"/>
      <c r="BE9" s="135"/>
      <c r="BF9" s="135"/>
      <c r="BG9" s="135">
        <v>43734</v>
      </c>
      <c r="BH9" s="135"/>
      <c r="BI9" s="135"/>
      <c r="BJ9" s="135"/>
      <c r="BK9" s="135">
        <v>43741</v>
      </c>
      <c r="BL9" s="135"/>
      <c r="BM9" s="135"/>
      <c r="BN9" s="135"/>
      <c r="BO9" s="135">
        <v>43748</v>
      </c>
      <c r="BP9" s="135"/>
      <c r="BQ9" s="135"/>
      <c r="BR9" s="135"/>
      <c r="BS9" s="135">
        <v>43755</v>
      </c>
      <c r="BT9" s="135"/>
      <c r="BU9" s="135"/>
      <c r="BV9" s="135"/>
      <c r="BW9" s="135">
        <v>43762</v>
      </c>
      <c r="BX9" s="135"/>
      <c r="BY9" s="135"/>
      <c r="BZ9" s="135"/>
      <c r="CA9" s="135">
        <v>43769</v>
      </c>
      <c r="CB9" s="135"/>
      <c r="CC9" s="135"/>
      <c r="CD9" s="135"/>
      <c r="CE9" s="135">
        <v>43745</v>
      </c>
      <c r="CF9" s="135"/>
      <c r="CG9" s="135"/>
      <c r="CH9" s="135"/>
      <c r="CI9" s="135">
        <v>43746</v>
      </c>
      <c r="CJ9" s="135"/>
      <c r="CK9" s="135"/>
      <c r="CL9" s="135"/>
      <c r="CM9" s="136" t="s">
        <v>27</v>
      </c>
      <c r="CN9" s="24" t="s">
        <v>28</v>
      </c>
      <c r="CO9" s="24" t="s">
        <v>28</v>
      </c>
      <c r="CP9" s="25" t="s">
        <v>28</v>
      </c>
      <c r="CQ9" s="26" t="s">
        <v>29</v>
      </c>
    </row>
    <row r="10" spans="4:96" ht="24" customHeight="1">
      <c r="D10" s="122"/>
      <c r="E10" s="123"/>
      <c r="F10" s="124"/>
      <c r="G10" s="27" t="s">
        <v>27</v>
      </c>
      <c r="H10" s="28" t="s">
        <v>30</v>
      </c>
      <c r="I10" s="28" t="s">
        <v>31</v>
      </c>
      <c r="J10" s="28" t="s">
        <v>32</v>
      </c>
      <c r="K10" s="27" t="s">
        <v>27</v>
      </c>
      <c r="L10" s="28" t="s">
        <v>30</v>
      </c>
      <c r="M10" s="28" t="s">
        <v>31</v>
      </c>
      <c r="N10" s="28" t="s">
        <v>32</v>
      </c>
      <c r="O10" s="27" t="s">
        <v>27</v>
      </c>
      <c r="P10" s="28" t="s">
        <v>30</v>
      </c>
      <c r="Q10" s="28" t="s">
        <v>31</v>
      </c>
      <c r="R10" s="28" t="s">
        <v>32</v>
      </c>
      <c r="S10" s="27" t="s">
        <v>27</v>
      </c>
      <c r="T10" s="28" t="s">
        <v>30</v>
      </c>
      <c r="U10" s="28" t="s">
        <v>31</v>
      </c>
      <c r="V10" s="28" t="s">
        <v>32</v>
      </c>
      <c r="W10" s="27" t="s">
        <v>27</v>
      </c>
      <c r="X10" s="28" t="s">
        <v>30</v>
      </c>
      <c r="Y10" s="28" t="s">
        <v>31</v>
      </c>
      <c r="Z10" s="28" t="s">
        <v>32</v>
      </c>
      <c r="AA10" s="27" t="s">
        <v>27</v>
      </c>
      <c r="AB10" s="28" t="s">
        <v>30</v>
      </c>
      <c r="AC10" s="28" t="s">
        <v>31</v>
      </c>
      <c r="AD10" s="28" t="s">
        <v>32</v>
      </c>
      <c r="AE10" s="27" t="s">
        <v>27</v>
      </c>
      <c r="AF10" s="28" t="s">
        <v>30</v>
      </c>
      <c r="AG10" s="28" t="s">
        <v>31</v>
      </c>
      <c r="AH10" s="28" t="s">
        <v>32</v>
      </c>
      <c r="AI10" s="27" t="s">
        <v>27</v>
      </c>
      <c r="AJ10" s="28" t="s">
        <v>30</v>
      </c>
      <c r="AK10" s="28" t="s">
        <v>31</v>
      </c>
      <c r="AL10" s="28" t="s">
        <v>32</v>
      </c>
      <c r="AM10" s="27" t="s">
        <v>27</v>
      </c>
      <c r="AN10" s="28" t="s">
        <v>30</v>
      </c>
      <c r="AO10" s="28" t="s">
        <v>31</v>
      </c>
      <c r="AP10" s="28" t="s">
        <v>32</v>
      </c>
      <c r="AQ10" s="27" t="s">
        <v>27</v>
      </c>
      <c r="AR10" s="28" t="s">
        <v>30</v>
      </c>
      <c r="AS10" s="28" t="s">
        <v>31</v>
      </c>
      <c r="AT10" s="28" t="s">
        <v>32</v>
      </c>
      <c r="AU10" s="27" t="s">
        <v>27</v>
      </c>
      <c r="AV10" s="27" t="s">
        <v>33</v>
      </c>
      <c r="AW10" s="28" t="s">
        <v>31</v>
      </c>
      <c r="AX10" s="29" t="s">
        <v>32</v>
      </c>
      <c r="AY10" s="29" t="s">
        <v>27</v>
      </c>
      <c r="AZ10" s="29" t="s">
        <v>33</v>
      </c>
      <c r="BA10" s="28" t="s">
        <v>31</v>
      </c>
      <c r="BB10" s="29" t="s">
        <v>32</v>
      </c>
      <c r="BC10" s="29" t="s">
        <v>27</v>
      </c>
      <c r="BD10" s="29" t="s">
        <v>33</v>
      </c>
      <c r="BE10" s="28" t="s">
        <v>31</v>
      </c>
      <c r="BF10" s="29" t="s">
        <v>32</v>
      </c>
      <c r="BG10" s="29" t="s">
        <v>27</v>
      </c>
      <c r="BH10" s="29" t="s">
        <v>33</v>
      </c>
      <c r="BI10" s="28" t="s">
        <v>31</v>
      </c>
      <c r="BJ10" s="29" t="s">
        <v>32</v>
      </c>
      <c r="BK10" s="29" t="s">
        <v>27</v>
      </c>
      <c r="BL10" s="29" t="s">
        <v>33</v>
      </c>
      <c r="BM10" s="28" t="s">
        <v>31</v>
      </c>
      <c r="BN10" s="28" t="s">
        <v>32</v>
      </c>
      <c r="BO10" s="29" t="s">
        <v>27</v>
      </c>
      <c r="BP10" s="29" t="s">
        <v>33</v>
      </c>
      <c r="BQ10" s="28" t="s">
        <v>31</v>
      </c>
      <c r="BR10" s="28" t="s">
        <v>32</v>
      </c>
      <c r="BS10" s="28" t="s">
        <v>27</v>
      </c>
      <c r="BT10" s="28" t="s">
        <v>33</v>
      </c>
      <c r="BU10" s="28" t="s">
        <v>31</v>
      </c>
      <c r="BV10" s="28" t="s">
        <v>32</v>
      </c>
      <c r="BW10" s="28" t="s">
        <v>27</v>
      </c>
      <c r="BX10" s="28" t="s">
        <v>33</v>
      </c>
      <c r="BY10" s="28" t="s">
        <v>31</v>
      </c>
      <c r="BZ10" s="28" t="s">
        <v>32</v>
      </c>
      <c r="CA10" s="28" t="s">
        <v>27</v>
      </c>
      <c r="CB10" s="28" t="s">
        <v>33</v>
      </c>
      <c r="CC10" s="28" t="s">
        <v>31</v>
      </c>
      <c r="CD10" s="28" t="s">
        <v>32</v>
      </c>
      <c r="CE10" s="28" t="s">
        <v>27</v>
      </c>
      <c r="CF10" s="28" t="s">
        <v>33</v>
      </c>
      <c r="CG10" s="28" t="s">
        <v>31</v>
      </c>
      <c r="CH10" s="28" t="s">
        <v>32</v>
      </c>
      <c r="CI10" s="28" t="s">
        <v>27</v>
      </c>
      <c r="CJ10" s="28" t="s">
        <v>33</v>
      </c>
      <c r="CK10" s="28" t="s">
        <v>31</v>
      </c>
      <c r="CL10" s="28" t="s">
        <v>32</v>
      </c>
      <c r="CM10" s="136"/>
      <c r="CN10" s="30" t="s">
        <v>34</v>
      </c>
      <c r="CO10" s="30" t="s">
        <v>35</v>
      </c>
      <c r="CP10" s="31" t="s">
        <v>36</v>
      </c>
      <c r="CQ10" s="32" t="s">
        <v>28</v>
      </c>
    </row>
    <row r="11" spans="4:96" ht="20.100000000000001" customHeight="1">
      <c r="D11" s="33">
        <v>1</v>
      </c>
      <c r="E11" s="34" t="s">
        <v>37</v>
      </c>
      <c r="F11" s="35"/>
      <c r="G11" s="36"/>
      <c r="H11" s="36">
        <v>4</v>
      </c>
      <c r="I11" s="36">
        <v>1</v>
      </c>
      <c r="J11" s="36"/>
      <c r="K11" s="37"/>
      <c r="L11" s="37">
        <v>1</v>
      </c>
      <c r="M11" s="37">
        <v>1</v>
      </c>
      <c r="N11" s="37"/>
      <c r="O11" s="36"/>
      <c r="P11" s="36">
        <v>1</v>
      </c>
      <c r="Q11" s="36">
        <v>1</v>
      </c>
      <c r="R11" s="36"/>
      <c r="S11" s="37">
        <v>2</v>
      </c>
      <c r="T11" s="37">
        <v>4</v>
      </c>
      <c r="U11" s="37">
        <v>1</v>
      </c>
      <c r="V11" s="37"/>
      <c r="W11" s="36"/>
      <c r="X11" s="36">
        <v>1</v>
      </c>
      <c r="Y11" s="36">
        <v>1</v>
      </c>
      <c r="Z11" s="36"/>
      <c r="AA11" s="37">
        <v>2</v>
      </c>
      <c r="AB11" s="37">
        <v>4</v>
      </c>
      <c r="AC11" s="37">
        <v>1</v>
      </c>
      <c r="AD11" s="37"/>
      <c r="AE11" s="36">
        <v>2</v>
      </c>
      <c r="AF11" s="36">
        <v>4</v>
      </c>
      <c r="AG11" s="36">
        <v>1</v>
      </c>
      <c r="AH11" s="36"/>
      <c r="AI11" s="37">
        <v>4</v>
      </c>
      <c r="AJ11" s="37">
        <v>4</v>
      </c>
      <c r="AK11" s="37">
        <v>1</v>
      </c>
      <c r="AL11" s="37"/>
      <c r="AM11" s="36">
        <v>4</v>
      </c>
      <c r="AN11" s="36">
        <v>4</v>
      </c>
      <c r="AO11" s="36">
        <v>1</v>
      </c>
      <c r="AP11" s="36"/>
      <c r="AQ11" s="37">
        <v>1</v>
      </c>
      <c r="AR11" s="37">
        <v>4</v>
      </c>
      <c r="AS11" s="37">
        <v>1</v>
      </c>
      <c r="AT11" s="37"/>
      <c r="AU11" s="36"/>
      <c r="AV11" s="36">
        <v>4</v>
      </c>
      <c r="AW11" s="36">
        <v>1</v>
      </c>
      <c r="AX11" s="36"/>
      <c r="AY11" s="37"/>
      <c r="AZ11" s="37"/>
      <c r="BA11" s="37"/>
      <c r="BB11" s="37"/>
      <c r="BC11" s="36">
        <v>2</v>
      </c>
      <c r="BD11" s="36">
        <v>4</v>
      </c>
      <c r="BE11" s="36">
        <v>1</v>
      </c>
      <c r="BF11" s="36"/>
      <c r="BG11" s="37">
        <v>2</v>
      </c>
      <c r="BH11" s="37">
        <v>4</v>
      </c>
      <c r="BI11" s="37">
        <v>1</v>
      </c>
      <c r="BJ11" s="37"/>
      <c r="BK11" s="36">
        <v>2</v>
      </c>
      <c r="BL11" s="36">
        <v>4</v>
      </c>
      <c r="BM11" s="36">
        <v>1</v>
      </c>
      <c r="BN11" s="36"/>
      <c r="BO11" s="37"/>
      <c r="BP11" s="37"/>
      <c r="BQ11" s="37"/>
      <c r="BR11" s="37"/>
      <c r="BS11" s="36"/>
      <c r="BT11" s="36"/>
      <c r="BU11" s="36"/>
      <c r="BV11" s="36"/>
      <c r="BW11" s="37"/>
      <c r="BX11" s="37"/>
      <c r="BY11" s="37"/>
      <c r="BZ11" s="37"/>
      <c r="CA11" s="36"/>
      <c r="CB11" s="36"/>
      <c r="CC11" s="36"/>
      <c r="CD11" s="36"/>
      <c r="CE11" s="37"/>
      <c r="CF11" s="37"/>
      <c r="CG11" s="37"/>
      <c r="CH11" s="37"/>
      <c r="CI11" s="36"/>
      <c r="CJ11" s="36"/>
      <c r="CK11" s="36"/>
      <c r="CL11" s="36"/>
      <c r="CM11" s="38">
        <f>G11+K11+O11+S11+W11+AA11+AE11+AI11+AM11+AQ11+AU11+AY11+BC11+BG11+BK11+BO11+BS11+BW11+CA11+CE11+CI11</f>
        <v>21</v>
      </c>
      <c r="CN11" s="38">
        <f>H11+L11+P11+T11+X11+AB11+AF11+AJ11+AN11+AR11+AV11+AZ11+BD11+BH11+BL11+BP11+BT11+BX11+CB11+CF11+CJ11</f>
        <v>47</v>
      </c>
      <c r="CO11" s="38">
        <f>I11+M11+Q11+U11+Y11+AC11+AG11+AK11+AO11+AS11+AW11+BA11+BE11+BI11+BM11+BQ11+BU11+BY11+CC11+CG11+CK11</f>
        <v>14</v>
      </c>
      <c r="CP11" s="38">
        <f>J11+N11+R11+V11+Z11+AD11+AH11+AL11+AP11+AT11+AX11+BB11+BF11+BJ11+BN11+BR11+BV11+BZ11+CD11+CH11+CL11</f>
        <v>0</v>
      </c>
      <c r="CQ11" s="39">
        <f>(CN11-CP11)</f>
        <v>47</v>
      </c>
      <c r="CR11" s="40"/>
    </row>
    <row r="12" spans="4:96" ht="20.100000000000001" customHeight="1">
      <c r="D12" s="33">
        <v>2</v>
      </c>
      <c r="E12" s="34" t="s">
        <v>38</v>
      </c>
      <c r="F12" s="35"/>
      <c r="G12" s="36"/>
      <c r="H12" s="36">
        <v>4</v>
      </c>
      <c r="I12" s="36">
        <v>1</v>
      </c>
      <c r="J12" s="36"/>
      <c r="K12" s="37">
        <v>1</v>
      </c>
      <c r="L12" s="37">
        <v>4</v>
      </c>
      <c r="M12" s="37">
        <v>1</v>
      </c>
      <c r="N12" s="37"/>
      <c r="O12" s="36"/>
      <c r="P12" s="36">
        <v>4</v>
      </c>
      <c r="Q12" s="36">
        <v>1</v>
      </c>
      <c r="R12" s="36"/>
      <c r="S12" s="37"/>
      <c r="T12" s="37"/>
      <c r="U12" s="37"/>
      <c r="V12" s="37"/>
      <c r="W12" s="36"/>
      <c r="X12" s="36">
        <v>4</v>
      </c>
      <c r="Y12" s="36">
        <v>1</v>
      </c>
      <c r="Z12" s="36"/>
      <c r="AA12" s="37"/>
      <c r="AB12" s="37">
        <v>4</v>
      </c>
      <c r="AC12" s="37">
        <v>1</v>
      </c>
      <c r="AD12" s="37"/>
      <c r="AE12" s="36"/>
      <c r="AF12" s="36">
        <v>4</v>
      </c>
      <c r="AG12" s="36">
        <v>1</v>
      </c>
      <c r="AH12" s="36"/>
      <c r="AI12" s="37">
        <v>1</v>
      </c>
      <c r="AJ12" s="37">
        <v>2</v>
      </c>
      <c r="AK12" s="37">
        <v>1</v>
      </c>
      <c r="AL12" s="37"/>
      <c r="AM12" s="36">
        <v>1</v>
      </c>
      <c r="AN12" s="36">
        <v>2</v>
      </c>
      <c r="AO12" s="36">
        <v>1</v>
      </c>
      <c r="AP12" s="36"/>
      <c r="AQ12" s="37"/>
      <c r="AR12" s="37">
        <v>1</v>
      </c>
      <c r="AS12" s="37">
        <v>1</v>
      </c>
      <c r="AT12" s="37"/>
      <c r="AU12" s="36"/>
      <c r="AV12" s="36">
        <v>4</v>
      </c>
      <c r="AW12" s="36">
        <v>1</v>
      </c>
      <c r="AX12" s="36"/>
      <c r="AY12" s="37"/>
      <c r="AZ12" s="37"/>
      <c r="BA12" s="37"/>
      <c r="BB12" s="37"/>
      <c r="BC12" s="36">
        <v>1</v>
      </c>
      <c r="BD12" s="36">
        <v>2</v>
      </c>
      <c r="BE12" s="36">
        <v>1</v>
      </c>
      <c r="BF12" s="36"/>
      <c r="BG12" s="37">
        <v>1</v>
      </c>
      <c r="BH12" s="37">
        <v>2</v>
      </c>
      <c r="BI12" s="37">
        <v>1</v>
      </c>
      <c r="BJ12" s="37"/>
      <c r="BK12" s="36"/>
      <c r="BL12" s="36">
        <v>2</v>
      </c>
      <c r="BM12" s="36">
        <v>1</v>
      </c>
      <c r="BN12" s="36"/>
      <c r="BO12" s="37"/>
      <c r="BP12" s="37"/>
      <c r="BQ12" s="37"/>
      <c r="BR12" s="37"/>
      <c r="BS12" s="36"/>
      <c r="BT12" s="36"/>
      <c r="BU12" s="36"/>
      <c r="BV12" s="36"/>
      <c r="BW12" s="37"/>
      <c r="BX12" s="37"/>
      <c r="BY12" s="37"/>
      <c r="BZ12" s="37"/>
      <c r="CA12" s="36"/>
      <c r="CB12" s="36"/>
      <c r="CC12" s="36"/>
      <c r="CD12" s="36"/>
      <c r="CE12" s="37"/>
      <c r="CF12" s="37"/>
      <c r="CG12" s="37"/>
      <c r="CH12" s="37"/>
      <c r="CI12" s="36"/>
      <c r="CJ12" s="36"/>
      <c r="CK12" s="36"/>
      <c r="CL12" s="36"/>
      <c r="CM12" s="38">
        <f>G12+K12+O12+S12+W12+AA12+AE12+AI12+AM12+AQ12+AU12+AY12+BC12+BG12+BK12+BO12+BS12+BW12+CA12+CE12+CI12</f>
        <v>5</v>
      </c>
      <c r="CN12" s="38">
        <f>H12+L12+P12+T12+X12+AB12+AF12+AJ12+AN12+AR12+AV12+AZ12+BD12+BH12+BL12+BP12+BT12+BX12+CB12+CF12+CJ12</f>
        <v>39</v>
      </c>
      <c r="CO12" s="38">
        <f>I12+M12+Q12+U12+Y12+AC12+AG12+AK12+AO12+AS12+AW12+BA12+BE12+BI12+BM12+BQ12+BU12+BY12+CC12+CG12+CK12</f>
        <v>13</v>
      </c>
      <c r="CP12" s="38">
        <f>J12+N12+R12+V12+Z12+AD12+AH12+AL12+AP12+AT12+AX12+BB12+BF12+BJ12+BN12+BR12+BV12+BZ12+CD12+CH12+CL12</f>
        <v>0</v>
      </c>
      <c r="CQ12" s="39">
        <f>(CN12-CP12)</f>
        <v>39</v>
      </c>
      <c r="CR12" s="40"/>
    </row>
    <row r="13" spans="4:96" ht="20.100000000000001" customHeight="1">
      <c r="D13" s="33">
        <v>3</v>
      </c>
      <c r="E13" s="34" t="s">
        <v>43</v>
      </c>
      <c r="F13" s="35"/>
      <c r="G13" s="36"/>
      <c r="H13" s="36"/>
      <c r="I13" s="36"/>
      <c r="J13" s="36"/>
      <c r="K13" s="37"/>
      <c r="L13" s="37"/>
      <c r="M13" s="37"/>
      <c r="N13" s="37"/>
      <c r="O13" s="36">
        <v>2</v>
      </c>
      <c r="P13" s="36">
        <v>4</v>
      </c>
      <c r="Q13" s="36">
        <v>1</v>
      </c>
      <c r="R13" s="36"/>
      <c r="S13" s="37"/>
      <c r="T13" s="37">
        <v>4</v>
      </c>
      <c r="U13" s="37">
        <v>1</v>
      </c>
      <c r="V13" s="37"/>
      <c r="W13" s="36"/>
      <c r="X13" s="36"/>
      <c r="Y13" s="36"/>
      <c r="Z13" s="36"/>
      <c r="AA13" s="37">
        <v>1</v>
      </c>
      <c r="AB13" s="37">
        <v>4</v>
      </c>
      <c r="AC13" s="37">
        <v>1</v>
      </c>
      <c r="AD13" s="37"/>
      <c r="AE13" s="36"/>
      <c r="AF13" s="36"/>
      <c r="AG13" s="36"/>
      <c r="AH13" s="36"/>
      <c r="AI13" s="37">
        <v>1</v>
      </c>
      <c r="AJ13" s="37">
        <v>4</v>
      </c>
      <c r="AK13" s="37">
        <v>1</v>
      </c>
      <c r="AL13" s="37"/>
      <c r="AM13" s="36">
        <v>1</v>
      </c>
      <c r="AN13" s="36">
        <v>4</v>
      </c>
      <c r="AO13" s="36">
        <v>1</v>
      </c>
      <c r="AP13" s="36"/>
      <c r="AQ13" s="37"/>
      <c r="AR13" s="37">
        <v>4</v>
      </c>
      <c r="AS13" s="37">
        <v>1</v>
      </c>
      <c r="AT13" s="37"/>
      <c r="AU13" s="36"/>
      <c r="AV13" s="36">
        <v>4</v>
      </c>
      <c r="AW13" s="36">
        <v>1</v>
      </c>
      <c r="AX13" s="36"/>
      <c r="AY13" s="37"/>
      <c r="AZ13" s="37">
        <v>1</v>
      </c>
      <c r="BA13" s="37"/>
      <c r="BB13" s="37"/>
      <c r="BC13" s="36"/>
      <c r="BD13" s="36">
        <v>4</v>
      </c>
      <c r="BE13" s="36">
        <v>1</v>
      </c>
      <c r="BF13" s="36"/>
      <c r="BG13" s="37"/>
      <c r="BH13" s="37">
        <v>4</v>
      </c>
      <c r="BI13" s="37">
        <v>1</v>
      </c>
      <c r="BJ13" s="37"/>
      <c r="BK13" s="36"/>
      <c r="BL13" s="36">
        <v>2</v>
      </c>
      <c r="BM13" s="36">
        <v>1</v>
      </c>
      <c r="BN13" s="36"/>
      <c r="BO13" s="37"/>
      <c r="BP13" s="37"/>
      <c r="BQ13" s="37"/>
      <c r="BR13" s="37"/>
      <c r="BS13" s="36"/>
      <c r="BT13" s="36"/>
      <c r="BU13" s="36"/>
      <c r="BV13" s="36"/>
      <c r="BW13" s="37"/>
      <c r="BX13" s="37"/>
      <c r="BY13" s="37"/>
      <c r="BZ13" s="37"/>
      <c r="CA13" s="36"/>
      <c r="CB13" s="36"/>
      <c r="CC13" s="36"/>
      <c r="CD13" s="36"/>
      <c r="CE13" s="37"/>
      <c r="CF13" s="37"/>
      <c r="CG13" s="37"/>
      <c r="CH13" s="37"/>
      <c r="CI13" s="36"/>
      <c r="CJ13" s="36"/>
      <c r="CK13" s="36"/>
      <c r="CL13" s="36"/>
      <c r="CM13" s="38">
        <f>G13+K13+O13+S13+W13+AA13+AE13+AI13+AM13+AQ13+AU13+AY13+BC13+BG13+BK13+BO13+BS13+BW13+CA13+CE13+CI13</f>
        <v>5</v>
      </c>
      <c r="CN13" s="38">
        <f>H13+L13+P13+T13+X13+AB13+AF13+AJ13+AN13+AR13+AV13+AZ13+BD13+BH13+BL13+BP13+BT13+BX13+CB13+CF13+CJ13</f>
        <v>39</v>
      </c>
      <c r="CO13" s="38">
        <f>I13+M13+Q13+U13+Y13+AC13+AG13+AK13+AO13+AS13+AW13+BA13+BE13+BI13+BM13+BQ13+BU13+BY13+CC13+CG13+CK13</f>
        <v>10</v>
      </c>
      <c r="CP13" s="38">
        <f>J13+N13+R13+V13+Z13+AD13+AH13+AL13+AP13+AT13+AX13+BB13+BF13+BJ13+BN13+BR13+BV13+BZ13+CD13+CH13+CL13</f>
        <v>0</v>
      </c>
      <c r="CQ13" s="39">
        <f>(CN13-CP13)</f>
        <v>39</v>
      </c>
      <c r="CR13" s="40"/>
    </row>
    <row r="14" spans="4:96" ht="20.100000000000001" customHeight="1">
      <c r="D14" s="33">
        <v>4</v>
      </c>
      <c r="E14" s="34" t="s">
        <v>44</v>
      </c>
      <c r="F14" s="35"/>
      <c r="G14" s="36"/>
      <c r="H14" s="36">
        <v>1</v>
      </c>
      <c r="I14" s="36">
        <v>1</v>
      </c>
      <c r="J14" s="74"/>
      <c r="K14" s="37"/>
      <c r="L14" s="37"/>
      <c r="M14" s="37"/>
      <c r="N14" s="37"/>
      <c r="O14" s="36"/>
      <c r="P14" s="36">
        <v>1</v>
      </c>
      <c r="Q14" s="36">
        <v>1</v>
      </c>
      <c r="R14" s="36"/>
      <c r="S14" s="37">
        <v>1</v>
      </c>
      <c r="T14" s="37">
        <v>4</v>
      </c>
      <c r="U14" s="37">
        <v>1</v>
      </c>
      <c r="V14" s="37"/>
      <c r="W14" s="36">
        <v>2</v>
      </c>
      <c r="X14" s="36">
        <v>4</v>
      </c>
      <c r="Y14" s="36">
        <v>1</v>
      </c>
      <c r="Z14" s="36"/>
      <c r="AA14" s="37">
        <v>3</v>
      </c>
      <c r="AB14" s="37">
        <v>2</v>
      </c>
      <c r="AC14" s="37">
        <v>1</v>
      </c>
      <c r="AD14" s="37"/>
      <c r="AE14" s="36"/>
      <c r="AF14" s="36">
        <v>1</v>
      </c>
      <c r="AG14" s="36">
        <v>1</v>
      </c>
      <c r="AH14" s="36"/>
      <c r="AI14" s="37">
        <v>2</v>
      </c>
      <c r="AJ14" s="37">
        <v>2</v>
      </c>
      <c r="AK14" s="37">
        <v>1</v>
      </c>
      <c r="AL14" s="37"/>
      <c r="AM14" s="36"/>
      <c r="AN14" s="36">
        <v>2</v>
      </c>
      <c r="AO14" s="36">
        <v>1</v>
      </c>
      <c r="AP14" s="36"/>
      <c r="AQ14" s="37">
        <v>1</v>
      </c>
      <c r="AR14" s="37">
        <v>4</v>
      </c>
      <c r="AS14" s="37">
        <v>1</v>
      </c>
      <c r="AT14" s="37"/>
      <c r="AU14" s="36"/>
      <c r="AV14" s="36">
        <v>4</v>
      </c>
      <c r="AW14" s="36">
        <v>1</v>
      </c>
      <c r="AX14" s="36"/>
      <c r="AY14" s="37"/>
      <c r="AZ14" s="37">
        <v>4</v>
      </c>
      <c r="BA14" s="37">
        <v>1</v>
      </c>
      <c r="BB14" s="37"/>
      <c r="BC14" s="36">
        <v>1</v>
      </c>
      <c r="BD14" s="36">
        <v>4</v>
      </c>
      <c r="BE14" s="36">
        <v>1</v>
      </c>
      <c r="BF14" s="36"/>
      <c r="BG14" s="37">
        <v>3</v>
      </c>
      <c r="BH14" s="37">
        <v>4</v>
      </c>
      <c r="BI14" s="37">
        <v>1</v>
      </c>
      <c r="BJ14" s="37"/>
      <c r="BK14" s="36"/>
      <c r="BL14" s="36"/>
      <c r="BM14" s="36"/>
      <c r="BN14" s="36"/>
      <c r="BO14" s="37"/>
      <c r="BP14" s="37"/>
      <c r="BQ14" s="37"/>
      <c r="BR14" s="37"/>
      <c r="BS14" s="36"/>
      <c r="BT14" s="36"/>
      <c r="BU14" s="36"/>
      <c r="BV14" s="36"/>
      <c r="BW14" s="37"/>
      <c r="BX14" s="37"/>
      <c r="BY14" s="37"/>
      <c r="BZ14" s="37"/>
      <c r="CA14" s="36"/>
      <c r="CB14" s="36"/>
      <c r="CC14" s="36"/>
      <c r="CD14" s="36"/>
      <c r="CE14" s="37"/>
      <c r="CF14" s="37"/>
      <c r="CG14" s="37"/>
      <c r="CH14" s="37"/>
      <c r="CI14" s="36"/>
      <c r="CJ14" s="36"/>
      <c r="CK14" s="36"/>
      <c r="CL14" s="36"/>
      <c r="CM14" s="38">
        <f>G14+K14+O14+S14+W14+AA14+AE14+AI14+AM14+AQ14+AU14+AY14+BC14+BG14+BK14+BO14+BS14+BW14+CA14+CE14+CI14</f>
        <v>13</v>
      </c>
      <c r="CN14" s="38">
        <f>H14+L14+P14+T14+X14+AB14+AF14+AJ14+AN14+AR14+AV14+AZ14+BD14+BH14+BL14+BP14+BT14+BX14+CB14+CF14+CJ14</f>
        <v>37</v>
      </c>
      <c r="CO14" s="38">
        <f>I14+M14+Q14+U14+Y14+AC14+AG14+AK14+AO14+AS14+AW14+BA14+BE14+BI14+BM14+BQ14+BU14+BY14+CC14+CG14+CK14</f>
        <v>13</v>
      </c>
      <c r="CP14" s="38">
        <f>J14+N14+R14+V14+Z14+AD14+AH14+AL14+AP14+AT14+AX14+BB14+BF14+BJ14+BN14+BR14+BV14+BZ14+CD14+CH14+CL14</f>
        <v>0</v>
      </c>
      <c r="CQ14" s="39">
        <f>(CN14-CP14)</f>
        <v>37</v>
      </c>
      <c r="CR14" s="40"/>
    </row>
    <row r="15" spans="4:96" ht="20.100000000000001" customHeight="1">
      <c r="D15" s="33">
        <v>5</v>
      </c>
      <c r="E15" s="34" t="s">
        <v>47</v>
      </c>
      <c r="F15" s="35"/>
      <c r="G15" s="36"/>
      <c r="H15" s="36">
        <v>1</v>
      </c>
      <c r="I15" s="36">
        <v>1</v>
      </c>
      <c r="J15" s="36"/>
      <c r="K15" s="37"/>
      <c r="L15" s="37">
        <v>1</v>
      </c>
      <c r="M15" s="37">
        <v>1</v>
      </c>
      <c r="N15" s="37"/>
      <c r="O15" s="36"/>
      <c r="P15" s="36">
        <v>4</v>
      </c>
      <c r="Q15" s="36">
        <v>1</v>
      </c>
      <c r="R15" s="36"/>
      <c r="S15" s="37"/>
      <c r="T15" s="37">
        <v>1</v>
      </c>
      <c r="U15" s="37">
        <v>1</v>
      </c>
      <c r="V15" s="37"/>
      <c r="W15" s="36"/>
      <c r="X15" s="36">
        <v>4</v>
      </c>
      <c r="Y15" s="36">
        <v>1</v>
      </c>
      <c r="Z15" s="36"/>
      <c r="AA15" s="37"/>
      <c r="AB15" s="37">
        <v>2</v>
      </c>
      <c r="AC15" s="37">
        <v>1</v>
      </c>
      <c r="AD15" s="37"/>
      <c r="AE15" s="36"/>
      <c r="AF15" s="36"/>
      <c r="AG15" s="36"/>
      <c r="AH15" s="36"/>
      <c r="AI15" s="37"/>
      <c r="AJ15" s="37">
        <v>4</v>
      </c>
      <c r="AK15" s="37">
        <v>1</v>
      </c>
      <c r="AL15" s="37"/>
      <c r="AM15" s="36"/>
      <c r="AN15" s="36">
        <v>3</v>
      </c>
      <c r="AO15" s="36">
        <v>1</v>
      </c>
      <c r="AP15" s="36"/>
      <c r="AQ15" s="37"/>
      <c r="AR15" s="37">
        <v>4</v>
      </c>
      <c r="AS15" s="37">
        <v>1</v>
      </c>
      <c r="AT15" s="37"/>
      <c r="AU15" s="36"/>
      <c r="AV15" s="36"/>
      <c r="AW15" s="36"/>
      <c r="AX15" s="36"/>
      <c r="AY15" s="37"/>
      <c r="AZ15" s="37">
        <v>4</v>
      </c>
      <c r="BA15" s="37">
        <v>1</v>
      </c>
      <c r="BB15" s="37"/>
      <c r="BC15" s="36"/>
      <c r="BD15" s="36">
        <v>1</v>
      </c>
      <c r="BE15" s="36">
        <v>1</v>
      </c>
      <c r="BF15" s="36"/>
      <c r="BG15" s="37">
        <v>1</v>
      </c>
      <c r="BH15" s="37">
        <v>4</v>
      </c>
      <c r="BI15" s="37">
        <v>1</v>
      </c>
      <c r="BJ15" s="37"/>
      <c r="BK15" s="36"/>
      <c r="BL15" s="36">
        <v>4</v>
      </c>
      <c r="BM15" s="36">
        <v>1</v>
      </c>
      <c r="BN15" s="36"/>
      <c r="BO15" s="37"/>
      <c r="BP15" s="37"/>
      <c r="BQ15" s="37"/>
      <c r="BR15" s="37"/>
      <c r="BS15" s="36"/>
      <c r="BT15" s="36"/>
      <c r="BU15" s="36"/>
      <c r="BV15" s="36"/>
      <c r="BW15" s="37"/>
      <c r="BX15" s="37"/>
      <c r="BY15" s="37"/>
      <c r="BZ15" s="37"/>
      <c r="CA15" s="36"/>
      <c r="CB15" s="36"/>
      <c r="CC15" s="36"/>
      <c r="CD15" s="36"/>
      <c r="CE15" s="73"/>
      <c r="CF15" s="73"/>
      <c r="CG15" s="73"/>
      <c r="CH15" s="73"/>
      <c r="CI15" s="74"/>
      <c r="CJ15" s="74"/>
      <c r="CK15" s="74"/>
      <c r="CL15" s="74"/>
      <c r="CM15" s="38">
        <f>G15+K15+O15+S15+W15+AA15+AE15+AI15+AM15+AQ15+AU15+AY15+BC15+BG15+BK15+BO15+BS15+BW15+CA15+CE15+CI15</f>
        <v>1</v>
      </c>
      <c r="CN15" s="38">
        <f>H15+L15+P15+T15+X15+AB15+AF15+AJ15+AN15+AR15+AV15+AZ15+BD15+BH15+BL15+BP15+BT15+BX15+CB15+CF15+CJ15</f>
        <v>37</v>
      </c>
      <c r="CO15" s="38">
        <f>I15+M15+Q15+U15+Y15+AC15+AG15+AK15+AO15+AS15+AW15+BA15+BE15+BI15+BM15+BQ15+BU15+BY15+CC15+CG15+CK15</f>
        <v>13</v>
      </c>
      <c r="CP15" s="38">
        <f>J15+N15+R15+V15+Z15+AD15+AH15+AL15+AP15+AT15+AX15+BB15+BF15+BJ15+BN15+BR15+BV15+BZ15+CD15+CH15+CL15</f>
        <v>0</v>
      </c>
      <c r="CQ15" s="39">
        <f>(CN15-CP15)</f>
        <v>37</v>
      </c>
      <c r="CR15" s="40"/>
    </row>
    <row r="16" spans="4:96" s="44" customFormat="1" ht="20.100000000000001" customHeight="1">
      <c r="D16" s="33">
        <v>6</v>
      </c>
      <c r="E16" s="34" t="s">
        <v>42</v>
      </c>
      <c r="F16" s="35"/>
      <c r="G16" s="36"/>
      <c r="H16" s="36"/>
      <c r="I16" s="36"/>
      <c r="J16" s="74"/>
      <c r="K16" s="37">
        <v>2</v>
      </c>
      <c r="L16" s="37">
        <v>1</v>
      </c>
      <c r="M16" s="37">
        <v>1</v>
      </c>
      <c r="N16" s="37"/>
      <c r="O16" s="36"/>
      <c r="P16" s="36">
        <v>4</v>
      </c>
      <c r="Q16" s="36">
        <v>1</v>
      </c>
      <c r="R16" s="36"/>
      <c r="S16" s="37"/>
      <c r="T16" s="37">
        <v>4</v>
      </c>
      <c r="U16" s="37">
        <v>1</v>
      </c>
      <c r="V16" s="37"/>
      <c r="W16" s="36">
        <v>3</v>
      </c>
      <c r="X16" s="36">
        <v>4</v>
      </c>
      <c r="Y16" s="36">
        <v>1</v>
      </c>
      <c r="Z16" s="36"/>
      <c r="AA16" s="37"/>
      <c r="AB16" s="37">
        <v>1</v>
      </c>
      <c r="AC16" s="37">
        <v>1</v>
      </c>
      <c r="AD16" s="37"/>
      <c r="AE16" s="36">
        <v>1</v>
      </c>
      <c r="AF16" s="36">
        <v>4</v>
      </c>
      <c r="AG16" s="36">
        <v>1</v>
      </c>
      <c r="AH16" s="36"/>
      <c r="AI16" s="37">
        <v>1</v>
      </c>
      <c r="AJ16" s="37">
        <v>2</v>
      </c>
      <c r="AK16" s="37">
        <v>1</v>
      </c>
      <c r="AL16" s="37"/>
      <c r="AM16" s="36"/>
      <c r="AN16" s="36"/>
      <c r="AO16" s="36"/>
      <c r="AP16" s="36"/>
      <c r="AQ16" s="37"/>
      <c r="AR16" s="37">
        <v>4</v>
      </c>
      <c r="AS16" s="37">
        <v>1</v>
      </c>
      <c r="AT16" s="37"/>
      <c r="AU16" s="36">
        <v>2</v>
      </c>
      <c r="AV16" s="36">
        <v>4</v>
      </c>
      <c r="AW16" s="36">
        <v>1</v>
      </c>
      <c r="AX16" s="36"/>
      <c r="AY16" s="37">
        <v>1</v>
      </c>
      <c r="AZ16" s="37">
        <v>1</v>
      </c>
      <c r="BA16" s="37">
        <v>1</v>
      </c>
      <c r="BB16" s="37"/>
      <c r="BC16" s="36"/>
      <c r="BD16" s="36">
        <v>1</v>
      </c>
      <c r="BE16" s="36">
        <v>1</v>
      </c>
      <c r="BF16" s="36"/>
      <c r="BG16" s="37">
        <v>2</v>
      </c>
      <c r="BH16" s="37">
        <v>2</v>
      </c>
      <c r="BI16" s="37">
        <v>1</v>
      </c>
      <c r="BJ16" s="37"/>
      <c r="BK16" s="36">
        <v>5</v>
      </c>
      <c r="BL16" s="36">
        <v>4</v>
      </c>
      <c r="BM16" s="36">
        <v>1</v>
      </c>
      <c r="BN16" s="36"/>
      <c r="BO16" s="37"/>
      <c r="BP16" s="37"/>
      <c r="BQ16" s="37"/>
      <c r="BR16" s="37"/>
      <c r="BS16" s="36"/>
      <c r="BT16" s="36"/>
      <c r="BU16" s="36"/>
      <c r="BV16" s="36"/>
      <c r="BW16" s="37"/>
      <c r="BX16" s="37"/>
      <c r="BY16" s="37"/>
      <c r="BZ16" s="37"/>
      <c r="CA16" s="36"/>
      <c r="CB16" s="36"/>
      <c r="CC16" s="36"/>
      <c r="CD16" s="36"/>
      <c r="CE16" s="37"/>
      <c r="CF16" s="37"/>
      <c r="CG16" s="37"/>
      <c r="CH16" s="37"/>
      <c r="CI16" s="36"/>
      <c r="CJ16" s="36"/>
      <c r="CK16" s="36"/>
      <c r="CL16" s="36"/>
      <c r="CM16" s="38">
        <f>G16+K16+O16+S16+W16+AA16+AE16+AI16+AM16+AQ16+AU16+AY16+BC16+BG16+BK16+BO16+BS16+BW16+CA16+CE16+CI16</f>
        <v>17</v>
      </c>
      <c r="CN16" s="38">
        <f>H16+L16+P16+T16+X16+AB16+AF16+AJ16+AN16+AR16+AV16+AZ16+BD16+BH16+BL16+BP16+BT16+BX16+CB16+CF16+CJ16</f>
        <v>36</v>
      </c>
      <c r="CO16" s="38">
        <f>I16+M16+Q16+U16+Y16+AC16+AG16+AK16+AO16+AS16+AW16+BA16+BE16+BI16+BM16+BQ16+BU16+BY16+CC16+CG16+CK16</f>
        <v>13</v>
      </c>
      <c r="CP16" s="38">
        <f>J16+N16+R16+V16+Z16+AD16+AH16+AL16+AP16+AT16+AX16+BB16+BF16+BJ16+BN16+BR16+BV16+BZ16+CD16+CH16+CL16</f>
        <v>0</v>
      </c>
      <c r="CQ16" s="39">
        <f>(CN16-CP16)</f>
        <v>36</v>
      </c>
    </row>
    <row r="17" spans="4:96" ht="20.100000000000001" customHeight="1">
      <c r="D17" s="33">
        <v>7</v>
      </c>
      <c r="E17" s="34" t="s">
        <v>48</v>
      </c>
      <c r="F17" s="35"/>
      <c r="G17" s="36">
        <v>2</v>
      </c>
      <c r="H17" s="36">
        <v>4</v>
      </c>
      <c r="I17" s="36">
        <v>1</v>
      </c>
      <c r="J17" s="36"/>
      <c r="K17" s="37"/>
      <c r="L17" s="37">
        <v>1</v>
      </c>
      <c r="M17" s="37">
        <v>1</v>
      </c>
      <c r="N17" s="37"/>
      <c r="O17" s="36"/>
      <c r="P17" s="36">
        <v>4</v>
      </c>
      <c r="Q17" s="36">
        <v>1</v>
      </c>
      <c r="R17" s="36"/>
      <c r="S17" s="37"/>
      <c r="T17" s="37">
        <v>4</v>
      </c>
      <c r="U17" s="37">
        <v>1</v>
      </c>
      <c r="V17" s="37"/>
      <c r="W17" s="36"/>
      <c r="X17" s="36">
        <v>1</v>
      </c>
      <c r="Y17" s="36">
        <v>1</v>
      </c>
      <c r="Z17" s="36"/>
      <c r="AA17" s="37"/>
      <c r="AB17" s="37">
        <v>3</v>
      </c>
      <c r="AC17" s="37">
        <v>1</v>
      </c>
      <c r="AD17" s="41"/>
      <c r="AE17" s="36"/>
      <c r="AF17" s="36">
        <v>1</v>
      </c>
      <c r="AG17" s="36">
        <v>1</v>
      </c>
      <c r="AH17" s="36"/>
      <c r="AI17" s="37"/>
      <c r="AJ17" s="37">
        <v>2</v>
      </c>
      <c r="AK17" s="37">
        <v>1</v>
      </c>
      <c r="AL17" s="37"/>
      <c r="AM17" s="36"/>
      <c r="AN17" s="36">
        <v>4</v>
      </c>
      <c r="AO17" s="36">
        <v>1</v>
      </c>
      <c r="AP17" s="36"/>
      <c r="AQ17" s="37">
        <v>1</v>
      </c>
      <c r="AR17" s="37">
        <v>1</v>
      </c>
      <c r="AS17" s="37">
        <v>1</v>
      </c>
      <c r="AT17" s="37"/>
      <c r="AU17" s="36"/>
      <c r="AV17" s="36">
        <v>1</v>
      </c>
      <c r="AW17" s="36">
        <v>1</v>
      </c>
      <c r="AX17" s="36"/>
      <c r="AY17" s="37"/>
      <c r="AZ17" s="37">
        <v>1</v>
      </c>
      <c r="BA17" s="37">
        <v>1</v>
      </c>
      <c r="BB17" s="37"/>
      <c r="BC17" s="36"/>
      <c r="BD17" s="36">
        <v>2</v>
      </c>
      <c r="BE17" s="36">
        <v>1</v>
      </c>
      <c r="BF17" s="36"/>
      <c r="BG17" s="37">
        <v>1</v>
      </c>
      <c r="BH17" s="37">
        <v>2</v>
      </c>
      <c r="BI17" s="37">
        <v>2</v>
      </c>
      <c r="BJ17" s="37"/>
      <c r="BK17" s="36"/>
      <c r="BL17" s="36">
        <v>4</v>
      </c>
      <c r="BM17" s="36">
        <v>1</v>
      </c>
      <c r="BN17" s="36"/>
      <c r="BO17" s="37"/>
      <c r="BP17" s="37"/>
      <c r="BQ17" s="37"/>
      <c r="BR17" s="37"/>
      <c r="BS17" s="36"/>
      <c r="BT17" s="36"/>
      <c r="BU17" s="36"/>
      <c r="BV17" s="36"/>
      <c r="BW17" s="37"/>
      <c r="BX17" s="37"/>
      <c r="BY17" s="37"/>
      <c r="BZ17" s="37"/>
      <c r="CA17" s="36"/>
      <c r="CB17" s="36"/>
      <c r="CC17" s="36"/>
      <c r="CD17" s="36"/>
      <c r="CE17" s="73"/>
      <c r="CF17" s="73"/>
      <c r="CG17" s="73"/>
      <c r="CH17" s="73"/>
      <c r="CI17" s="74"/>
      <c r="CJ17" s="74"/>
      <c r="CK17" s="74"/>
      <c r="CL17" s="74"/>
      <c r="CM17" s="38">
        <f>G17+K17+O17+S17+W17+AA17+AE17+AI17+AM17+AQ17+AU17+AY17+BC17+BG17+BK17+BO17+BS17+BW17+CA17+CE17+CI17</f>
        <v>4</v>
      </c>
      <c r="CN17" s="38">
        <f>H17+L17+P17+T17+X17+AB17+AF17+AJ17+AN17+AR17+AV17+AZ17+BD17+BH17+BL17+BP17+BT17+BX17+CB17+CF17+CJ17</f>
        <v>35</v>
      </c>
      <c r="CO17" s="38">
        <f>I17+M17+Q17+U17+Y17+AC17+AG17+AK17+AO17+AS17+AW17+BA17+BE17+BI17+BM17+BQ17+BU17+BY17+CC17+CG17+CK17</f>
        <v>16</v>
      </c>
      <c r="CP17" s="38">
        <f>J17+N17+R17+V17+Z17+AD17+AH17+AL17+AP17+AT17+AX17+BB17+BF17+BJ17+BN17+BR17+BV17+BZ17+CD17+CH17+CL17</f>
        <v>0</v>
      </c>
      <c r="CQ17" s="39">
        <f>(CN17-CP17)</f>
        <v>35</v>
      </c>
      <c r="CR17" s="40"/>
    </row>
    <row r="18" spans="4:96" ht="20.100000000000001" customHeight="1">
      <c r="D18" s="33">
        <v>8</v>
      </c>
      <c r="E18" s="34" t="s">
        <v>41</v>
      </c>
      <c r="F18" s="35"/>
      <c r="G18" s="36"/>
      <c r="H18" s="36">
        <v>1</v>
      </c>
      <c r="I18" s="36">
        <v>1</v>
      </c>
      <c r="J18" s="74"/>
      <c r="K18" s="37"/>
      <c r="L18" s="37"/>
      <c r="M18" s="37"/>
      <c r="N18" s="37"/>
      <c r="O18" s="36"/>
      <c r="P18" s="36">
        <v>4</v>
      </c>
      <c r="Q18" s="36">
        <v>1</v>
      </c>
      <c r="R18" s="36"/>
      <c r="S18" s="37"/>
      <c r="T18" s="37"/>
      <c r="U18" s="37"/>
      <c r="V18" s="37"/>
      <c r="W18" s="36"/>
      <c r="X18" s="36">
        <v>4</v>
      </c>
      <c r="Y18" s="36">
        <v>1</v>
      </c>
      <c r="Z18" s="36"/>
      <c r="AA18" s="37"/>
      <c r="AB18" s="37">
        <v>4</v>
      </c>
      <c r="AC18" s="37">
        <v>1</v>
      </c>
      <c r="AD18" s="37"/>
      <c r="AE18" s="36"/>
      <c r="AF18" s="36">
        <v>4</v>
      </c>
      <c r="AG18" s="36">
        <v>1</v>
      </c>
      <c r="AH18" s="36"/>
      <c r="AI18" s="37"/>
      <c r="AJ18" s="37">
        <v>2</v>
      </c>
      <c r="AK18" s="37">
        <v>1</v>
      </c>
      <c r="AL18" s="37"/>
      <c r="AM18" s="36"/>
      <c r="AN18" s="36">
        <v>4</v>
      </c>
      <c r="AO18" s="36">
        <v>1</v>
      </c>
      <c r="AP18" s="36"/>
      <c r="AQ18" s="37"/>
      <c r="AR18" s="37">
        <v>1</v>
      </c>
      <c r="AS18" s="37">
        <v>1</v>
      </c>
      <c r="AT18" s="37"/>
      <c r="AU18" s="36"/>
      <c r="AV18" s="36">
        <v>4</v>
      </c>
      <c r="AW18" s="36">
        <v>1</v>
      </c>
      <c r="AX18" s="36"/>
      <c r="AY18" s="37"/>
      <c r="AZ18" s="37">
        <v>1</v>
      </c>
      <c r="BA18" s="37">
        <v>1</v>
      </c>
      <c r="BB18" s="37"/>
      <c r="BC18" s="36"/>
      <c r="BD18" s="36">
        <v>2</v>
      </c>
      <c r="BE18" s="36">
        <v>2</v>
      </c>
      <c r="BF18" s="36"/>
      <c r="BG18" s="37"/>
      <c r="BH18" s="37">
        <v>2</v>
      </c>
      <c r="BI18" s="37">
        <v>1</v>
      </c>
      <c r="BJ18" s="37"/>
      <c r="BK18" s="36"/>
      <c r="BL18" s="36">
        <v>1</v>
      </c>
      <c r="BM18" s="36">
        <v>1</v>
      </c>
      <c r="BN18" s="36"/>
      <c r="BO18" s="37"/>
      <c r="BP18" s="37"/>
      <c r="BQ18" s="37"/>
      <c r="BR18" s="37"/>
      <c r="BS18" s="36"/>
      <c r="BT18" s="36"/>
      <c r="BU18" s="36"/>
      <c r="BV18" s="36"/>
      <c r="BW18" s="37"/>
      <c r="BX18" s="37"/>
      <c r="BY18" s="37"/>
      <c r="BZ18" s="37"/>
      <c r="CA18" s="36"/>
      <c r="CB18" s="36"/>
      <c r="CC18" s="36"/>
      <c r="CD18" s="36"/>
      <c r="CE18" s="42"/>
      <c r="CF18" s="42"/>
      <c r="CG18" s="42"/>
      <c r="CH18" s="42"/>
      <c r="CI18" s="43"/>
      <c r="CJ18" s="43"/>
      <c r="CK18" s="43"/>
      <c r="CL18" s="43"/>
      <c r="CM18" s="38">
        <f>G18+K18+O18+S18+W18+AA18+AE18+AI18+AM18+AQ18+AU18+AY18+BC18+BG18+BK18+BO18+BS18+BW18+CA18+CE18+CI18</f>
        <v>0</v>
      </c>
      <c r="CN18" s="38">
        <f>H18+L18+P18+T18+X18+AB18+AF18+AJ18+AN18+AR18+AV18+AZ18+BD18+BH18+BL18+BP18+BT18+BX18+CB18+CF18+CJ18</f>
        <v>34</v>
      </c>
      <c r="CO18" s="38">
        <f>I18+M18+Q18+U18+Y18+AC18+AG18+AK18+AO18+AS18+AW18+BA18+BE18+BI18+BM18+BQ18+BU18+BY18+CC18+CG18+CK18</f>
        <v>14</v>
      </c>
      <c r="CP18" s="38">
        <f>J18+N18+R18+V18+Z18+AD18+AH18+AL18+AP18+AT18+AX18+BB18+BF18+BJ18+BN18+BR18+BV18+BZ18+CD18+CH18+CL18</f>
        <v>0</v>
      </c>
      <c r="CQ18" s="39">
        <f>(CN18-CP18)</f>
        <v>34</v>
      </c>
      <c r="CR18" s="40"/>
    </row>
    <row r="19" spans="4:96" ht="20.100000000000001" customHeight="1">
      <c r="D19" s="33">
        <v>9</v>
      </c>
      <c r="E19" s="34" t="s">
        <v>39</v>
      </c>
      <c r="F19" s="35"/>
      <c r="G19" s="36"/>
      <c r="H19" s="36">
        <v>4</v>
      </c>
      <c r="I19" s="36">
        <v>1</v>
      </c>
      <c r="J19" s="36"/>
      <c r="K19" s="37"/>
      <c r="L19" s="37">
        <v>1</v>
      </c>
      <c r="M19" s="37">
        <v>1</v>
      </c>
      <c r="N19" s="37"/>
      <c r="O19" s="36"/>
      <c r="P19" s="36">
        <v>4</v>
      </c>
      <c r="Q19" s="36">
        <v>1</v>
      </c>
      <c r="R19" s="36"/>
      <c r="S19" s="37"/>
      <c r="T19" s="37">
        <v>1</v>
      </c>
      <c r="U19" s="37">
        <v>1</v>
      </c>
      <c r="V19" s="37"/>
      <c r="W19" s="36"/>
      <c r="X19" s="36">
        <v>1</v>
      </c>
      <c r="Y19" s="36">
        <v>1</v>
      </c>
      <c r="Z19" s="36"/>
      <c r="AA19" s="37">
        <v>1</v>
      </c>
      <c r="AB19" s="37">
        <v>4</v>
      </c>
      <c r="AC19" s="37">
        <v>1</v>
      </c>
      <c r="AD19" s="37"/>
      <c r="AE19" s="36"/>
      <c r="AF19" s="36">
        <v>1</v>
      </c>
      <c r="AG19" s="36">
        <v>1</v>
      </c>
      <c r="AH19" s="36"/>
      <c r="AI19" s="37"/>
      <c r="AJ19" s="37">
        <v>4</v>
      </c>
      <c r="AK19" s="37">
        <v>1</v>
      </c>
      <c r="AL19" s="37"/>
      <c r="AM19" s="36">
        <v>1</v>
      </c>
      <c r="AN19" s="36">
        <v>4</v>
      </c>
      <c r="AO19" s="36">
        <v>1</v>
      </c>
      <c r="AP19" s="36"/>
      <c r="AQ19" s="37"/>
      <c r="AR19" s="37"/>
      <c r="AS19" s="37"/>
      <c r="AT19" s="37"/>
      <c r="AU19" s="36"/>
      <c r="AV19" s="36">
        <v>4</v>
      </c>
      <c r="AW19" s="36">
        <v>1</v>
      </c>
      <c r="AX19" s="36"/>
      <c r="AY19" s="37"/>
      <c r="AZ19" s="37">
        <v>4</v>
      </c>
      <c r="BA19" s="37">
        <v>1</v>
      </c>
      <c r="BB19" s="37"/>
      <c r="BC19" s="36"/>
      <c r="BD19" s="36"/>
      <c r="BE19" s="36"/>
      <c r="BF19" s="36"/>
      <c r="BG19" s="37"/>
      <c r="BH19" s="37"/>
      <c r="BI19" s="37"/>
      <c r="BJ19" s="37"/>
      <c r="BK19" s="36"/>
      <c r="BL19" s="36">
        <v>1</v>
      </c>
      <c r="BM19" s="36">
        <v>1</v>
      </c>
      <c r="BN19" s="36"/>
      <c r="BO19" s="37"/>
      <c r="BP19" s="37"/>
      <c r="BQ19" s="37"/>
      <c r="BR19" s="37"/>
      <c r="BS19" s="36"/>
      <c r="BT19" s="36"/>
      <c r="BU19" s="36"/>
      <c r="BV19" s="36"/>
      <c r="BW19" s="37"/>
      <c r="BX19" s="37"/>
      <c r="BY19" s="37"/>
      <c r="BZ19" s="37"/>
      <c r="CA19" s="36"/>
      <c r="CB19" s="36"/>
      <c r="CC19" s="36"/>
      <c r="CD19" s="36"/>
      <c r="CE19" s="37"/>
      <c r="CF19" s="37"/>
      <c r="CG19" s="37"/>
      <c r="CH19" s="37"/>
      <c r="CI19" s="36"/>
      <c r="CJ19" s="36"/>
      <c r="CK19" s="36"/>
      <c r="CL19" s="36"/>
      <c r="CM19" s="38">
        <f>G19+K19+O19+S19+W19+AA19+AE19+AI19+AM19+AQ19+AU19+AY19+BC19+BG19+BK19+BO19+BS19+BW19+CA19+CE19+CI19</f>
        <v>2</v>
      </c>
      <c r="CN19" s="38">
        <f>H19+L19+P19+T19+X19+AB19+AF19+AJ19+AN19+AR19+AV19+AZ19+BD19+BH19+BL19+BP19+BT19+BX19+CB19+CF19+CJ19</f>
        <v>33</v>
      </c>
      <c r="CO19" s="38">
        <f>I19+M19+Q19+U19+Y19+AC19+AG19+AK19+AO19+AS19+AW19+BA19+BE19+BI19+BM19+BQ19+BU19+BY19+CC19+CG19+CK19</f>
        <v>12</v>
      </c>
      <c r="CP19" s="38">
        <f>J19+N19+R19+V19+Z19+AD19+AH19+AL19+AP19+AT19+AX19+BB19+BF19+BJ19+BN19+BR19+BV19+BZ19+CD19+CH19+CL19</f>
        <v>0</v>
      </c>
      <c r="CQ19" s="39">
        <f>(CN19-CP19)</f>
        <v>33</v>
      </c>
      <c r="CR19" s="40"/>
    </row>
    <row r="20" spans="4:96" ht="20.100000000000001" customHeight="1">
      <c r="D20" s="33">
        <v>10</v>
      </c>
      <c r="E20" s="34" t="s">
        <v>46</v>
      </c>
      <c r="F20" s="35"/>
      <c r="G20" s="36"/>
      <c r="H20" s="36">
        <v>1</v>
      </c>
      <c r="I20" s="36">
        <v>1</v>
      </c>
      <c r="J20" s="36"/>
      <c r="K20" s="37"/>
      <c r="L20" s="37">
        <v>1</v>
      </c>
      <c r="M20" s="37">
        <v>1</v>
      </c>
      <c r="N20" s="37"/>
      <c r="O20" s="36">
        <v>2</v>
      </c>
      <c r="P20" s="36">
        <v>4</v>
      </c>
      <c r="Q20" s="36">
        <v>1</v>
      </c>
      <c r="R20" s="36"/>
      <c r="S20" s="37"/>
      <c r="T20" s="37"/>
      <c r="U20" s="37"/>
      <c r="V20" s="37"/>
      <c r="W20" s="36">
        <v>1</v>
      </c>
      <c r="X20" s="36">
        <v>4</v>
      </c>
      <c r="Y20" s="36">
        <v>1</v>
      </c>
      <c r="Z20" s="36"/>
      <c r="AA20" s="37">
        <v>1</v>
      </c>
      <c r="AB20" s="37">
        <v>4</v>
      </c>
      <c r="AC20" s="37">
        <v>1</v>
      </c>
      <c r="AD20" s="37"/>
      <c r="AE20" s="36">
        <v>2</v>
      </c>
      <c r="AF20" s="36">
        <v>4</v>
      </c>
      <c r="AG20" s="36">
        <v>1</v>
      </c>
      <c r="AH20" s="36"/>
      <c r="AI20" s="37"/>
      <c r="AJ20" s="37"/>
      <c r="AK20" s="37"/>
      <c r="AL20" s="37"/>
      <c r="AM20" s="36">
        <v>2</v>
      </c>
      <c r="AN20" s="36">
        <v>4</v>
      </c>
      <c r="AO20" s="36">
        <v>1</v>
      </c>
      <c r="AP20" s="36"/>
      <c r="AQ20" s="37"/>
      <c r="AR20" s="37">
        <v>1</v>
      </c>
      <c r="AS20" s="37">
        <v>1</v>
      </c>
      <c r="AT20" s="37"/>
      <c r="AU20" s="36">
        <v>1</v>
      </c>
      <c r="AV20" s="36">
        <v>4</v>
      </c>
      <c r="AW20" s="36">
        <v>1</v>
      </c>
      <c r="AX20" s="36"/>
      <c r="AY20" s="37">
        <v>2</v>
      </c>
      <c r="AZ20" s="37">
        <v>1</v>
      </c>
      <c r="BA20" s="37">
        <v>1</v>
      </c>
      <c r="BB20" s="37"/>
      <c r="BC20" s="36">
        <v>1</v>
      </c>
      <c r="BD20" s="36">
        <v>2</v>
      </c>
      <c r="BE20" s="36">
        <v>1</v>
      </c>
      <c r="BF20" s="36"/>
      <c r="BG20" s="37"/>
      <c r="BH20" s="37">
        <v>2</v>
      </c>
      <c r="BI20" s="37">
        <v>1</v>
      </c>
      <c r="BJ20" s="37"/>
      <c r="BK20" s="36"/>
      <c r="BL20" s="36">
        <v>1</v>
      </c>
      <c r="BM20" s="36">
        <v>1</v>
      </c>
      <c r="BN20" s="36"/>
      <c r="BO20" s="37"/>
      <c r="BP20" s="37"/>
      <c r="BQ20" s="37"/>
      <c r="BR20" s="37"/>
      <c r="BS20" s="36"/>
      <c r="BT20" s="36"/>
      <c r="BU20" s="36"/>
      <c r="BV20" s="36"/>
      <c r="BW20" s="37"/>
      <c r="BX20" s="37"/>
      <c r="BY20" s="37"/>
      <c r="BZ20" s="37"/>
      <c r="CA20" s="36"/>
      <c r="CB20" s="36"/>
      <c r="CC20" s="36"/>
      <c r="CD20" s="36"/>
      <c r="CE20" s="37"/>
      <c r="CF20" s="37"/>
      <c r="CG20" s="37"/>
      <c r="CH20" s="37"/>
      <c r="CI20" s="36"/>
      <c r="CJ20" s="36"/>
      <c r="CK20" s="36"/>
      <c r="CL20" s="36"/>
      <c r="CM20" s="38">
        <f>G20+K20+O20+S20+W20+AA20+AE20+AI20+AM20+AQ20+AU20+AY20+BC20+BG20+BK20+BO20+BS20+BW20+CA20+CE20+CI20</f>
        <v>12</v>
      </c>
      <c r="CN20" s="38">
        <f>H20+L20+P20+T20+X20+AB20+AF20+AJ20+AN20+AR20+AV20+AZ20+BD20+BH20+BL20+BP20+BT20+BX20+CB20+CF20+CJ20</f>
        <v>33</v>
      </c>
      <c r="CO20" s="38">
        <f>I20+M20+Q20+U20+Y20+AC20+AG20+AK20+AO20+AS20+AW20+BA20+BE20+BI20+BM20+BQ20+BU20+BY20+CC20+CG20+CK20</f>
        <v>13</v>
      </c>
      <c r="CP20" s="38">
        <f>J20+N20+R20+V20+Z20+AD20+AH20+AL20+AP20+AT20+AX20+BB20+BF20+BJ20+BN20+BR20+BV20+BZ20+CD20+CH20+CL20</f>
        <v>0</v>
      </c>
      <c r="CQ20" s="39">
        <f>(CN20-CP20)</f>
        <v>33</v>
      </c>
      <c r="CR20" s="40"/>
    </row>
    <row r="21" spans="4:96" s="45" customFormat="1" ht="20.100000000000001" customHeight="1">
      <c r="D21" s="33">
        <v>11</v>
      </c>
      <c r="E21" s="34" t="s">
        <v>53</v>
      </c>
      <c r="F21" s="35"/>
      <c r="G21" s="36"/>
      <c r="H21" s="36">
        <v>4</v>
      </c>
      <c r="I21" s="36">
        <v>1</v>
      </c>
      <c r="J21" s="36"/>
      <c r="K21" s="37"/>
      <c r="L21" s="37"/>
      <c r="M21" s="37"/>
      <c r="N21" s="37"/>
      <c r="O21" s="36"/>
      <c r="P21" s="36">
        <v>4</v>
      </c>
      <c r="Q21" s="36">
        <v>1</v>
      </c>
      <c r="R21" s="36"/>
      <c r="S21" s="37"/>
      <c r="T21" s="37"/>
      <c r="U21" s="37"/>
      <c r="V21" s="37"/>
      <c r="W21" s="36"/>
      <c r="X21" s="36">
        <v>4</v>
      </c>
      <c r="Y21" s="36">
        <v>1</v>
      </c>
      <c r="Z21" s="36"/>
      <c r="AA21" s="37">
        <v>1</v>
      </c>
      <c r="AB21" s="37">
        <v>2</v>
      </c>
      <c r="AC21" s="37">
        <v>1</v>
      </c>
      <c r="AD21" s="73"/>
      <c r="AE21" s="36"/>
      <c r="AF21" s="36">
        <v>1</v>
      </c>
      <c r="AG21" s="36">
        <v>1</v>
      </c>
      <c r="AH21" s="36"/>
      <c r="AI21" s="37"/>
      <c r="AJ21" s="37">
        <v>1</v>
      </c>
      <c r="AK21" s="37">
        <v>1</v>
      </c>
      <c r="AL21" s="37"/>
      <c r="AM21" s="36"/>
      <c r="AN21" s="36">
        <v>1</v>
      </c>
      <c r="AO21" s="36">
        <v>1</v>
      </c>
      <c r="AP21" s="36"/>
      <c r="AQ21" s="37"/>
      <c r="AR21" s="37">
        <v>1</v>
      </c>
      <c r="AS21" s="37">
        <v>1</v>
      </c>
      <c r="AT21" s="37"/>
      <c r="AU21" s="36"/>
      <c r="AV21" s="36">
        <v>4</v>
      </c>
      <c r="AW21" s="36">
        <v>1</v>
      </c>
      <c r="AX21" s="36"/>
      <c r="AY21" s="37"/>
      <c r="AZ21" s="37">
        <v>4</v>
      </c>
      <c r="BA21" s="37">
        <v>1</v>
      </c>
      <c r="BB21" s="37"/>
      <c r="BC21" s="36"/>
      <c r="BD21" s="36">
        <v>2</v>
      </c>
      <c r="BE21" s="36">
        <v>1</v>
      </c>
      <c r="BF21" s="36"/>
      <c r="BG21" s="37"/>
      <c r="BH21" s="37">
        <v>1</v>
      </c>
      <c r="BI21" s="37">
        <v>1</v>
      </c>
      <c r="BJ21" s="37"/>
      <c r="BK21" s="36"/>
      <c r="BL21" s="36">
        <v>4</v>
      </c>
      <c r="BM21" s="36">
        <v>1</v>
      </c>
      <c r="BN21" s="36"/>
      <c r="BO21" s="37"/>
      <c r="BP21" s="37"/>
      <c r="BQ21" s="37"/>
      <c r="BR21" s="37"/>
      <c r="BS21" s="36"/>
      <c r="BT21" s="36"/>
      <c r="BU21" s="36"/>
      <c r="BV21" s="36"/>
      <c r="BW21" s="37"/>
      <c r="BX21" s="37"/>
      <c r="BY21" s="37"/>
      <c r="BZ21" s="37"/>
      <c r="CA21" s="36"/>
      <c r="CB21" s="36"/>
      <c r="CC21" s="36"/>
      <c r="CD21" s="36"/>
      <c r="CE21" s="37"/>
      <c r="CF21" s="37"/>
      <c r="CG21" s="37"/>
      <c r="CH21" s="37"/>
      <c r="CI21" s="36"/>
      <c r="CJ21" s="36"/>
      <c r="CK21" s="36"/>
      <c r="CL21" s="36"/>
      <c r="CM21" s="38">
        <f>G21+K21+O21+S21+W21+AA21+AE21+AI21+AM21+AQ21+AU21+AY21+BC21+BG21+BK21+BO21+BS21+BW21+CA21+CE21+CI21</f>
        <v>1</v>
      </c>
      <c r="CN21" s="38">
        <f>H21+L21+P21+T21+X21+AB21+AF21+AJ21+AN21+AR21+AV21+AZ21+BD21+BH21+BL21+BP21+BT21+BX21+CB21+CF21+CJ21</f>
        <v>33</v>
      </c>
      <c r="CO21" s="38">
        <f>I21+M21+Q21+U21+Y21+AC21+AG21+AK21+AO21+AS21+AW21+BA21+BE21+BI21+BM21+BQ21+BU21+BY21+CC21+CG21+CK21</f>
        <v>13</v>
      </c>
      <c r="CP21" s="38">
        <f>J21+N21+R21+V21+Z21+AD21+AH21+AL21+AP21+AT21+AX21+BB21+BF21+BJ21+BN21+BR21+BV21+BZ21+CD21+CH21+CL21</f>
        <v>0</v>
      </c>
      <c r="CQ21" s="39">
        <f>(CN21-CP21)</f>
        <v>33</v>
      </c>
      <c r="CR21" s="46"/>
    </row>
    <row r="22" spans="4:96" s="44" customFormat="1" ht="19.5" customHeight="1">
      <c r="D22" s="33">
        <v>12</v>
      </c>
      <c r="E22" s="34" t="s">
        <v>40</v>
      </c>
      <c r="F22" s="35"/>
      <c r="G22" s="36"/>
      <c r="H22" s="36">
        <v>3</v>
      </c>
      <c r="I22" s="36">
        <v>1</v>
      </c>
      <c r="J22" s="41"/>
      <c r="K22" s="37"/>
      <c r="L22" s="37">
        <v>1</v>
      </c>
      <c r="M22" s="37">
        <v>1</v>
      </c>
      <c r="N22" s="37"/>
      <c r="O22" s="36"/>
      <c r="P22" s="36">
        <v>4</v>
      </c>
      <c r="Q22" s="36">
        <v>1</v>
      </c>
      <c r="R22" s="36"/>
      <c r="S22" s="37"/>
      <c r="T22" s="37">
        <v>1</v>
      </c>
      <c r="U22" s="37">
        <v>1</v>
      </c>
      <c r="V22" s="37"/>
      <c r="W22" s="36">
        <v>1</v>
      </c>
      <c r="X22" s="36">
        <v>4</v>
      </c>
      <c r="Y22" s="36">
        <v>1</v>
      </c>
      <c r="Z22" s="36"/>
      <c r="AA22" s="37"/>
      <c r="AB22" s="37"/>
      <c r="AC22" s="37"/>
      <c r="AD22" s="73"/>
      <c r="AE22" s="36"/>
      <c r="AF22" s="36">
        <v>1</v>
      </c>
      <c r="AG22" s="36">
        <v>1</v>
      </c>
      <c r="AH22" s="36"/>
      <c r="AI22" s="37"/>
      <c r="AJ22" s="37">
        <v>4</v>
      </c>
      <c r="AK22" s="37">
        <v>1</v>
      </c>
      <c r="AL22" s="37"/>
      <c r="AM22" s="36"/>
      <c r="AN22" s="36">
        <v>4</v>
      </c>
      <c r="AO22" s="36">
        <v>1</v>
      </c>
      <c r="AP22" s="36"/>
      <c r="AQ22" s="37"/>
      <c r="AR22" s="37">
        <v>4</v>
      </c>
      <c r="AS22" s="37">
        <v>1</v>
      </c>
      <c r="AT22" s="37"/>
      <c r="AU22" s="36">
        <v>1</v>
      </c>
      <c r="AV22" s="36">
        <v>1</v>
      </c>
      <c r="AW22" s="36">
        <v>1</v>
      </c>
      <c r="AX22" s="36"/>
      <c r="AY22" s="37"/>
      <c r="AZ22" s="37">
        <v>4</v>
      </c>
      <c r="BA22" s="37">
        <v>1</v>
      </c>
      <c r="BB22" s="37"/>
      <c r="BC22" s="36"/>
      <c r="BD22" s="36">
        <v>1</v>
      </c>
      <c r="BE22" s="36">
        <v>1</v>
      </c>
      <c r="BF22" s="36"/>
      <c r="BG22" s="37"/>
      <c r="BH22" s="37"/>
      <c r="BI22" s="37"/>
      <c r="BJ22" s="37"/>
      <c r="BK22" s="36"/>
      <c r="BL22" s="36"/>
      <c r="BM22" s="36"/>
      <c r="BN22" s="74"/>
      <c r="BO22" s="37"/>
      <c r="BP22" s="37"/>
      <c r="BQ22" s="37"/>
      <c r="BR22" s="37"/>
      <c r="BS22" s="36"/>
      <c r="BT22" s="36"/>
      <c r="BU22" s="36"/>
      <c r="BV22" s="36"/>
      <c r="BW22" s="37"/>
      <c r="BX22" s="37"/>
      <c r="BY22" s="37"/>
      <c r="BZ22" s="37"/>
      <c r="CA22" s="36"/>
      <c r="CB22" s="36"/>
      <c r="CC22" s="36"/>
      <c r="CD22" s="36"/>
      <c r="CE22" s="37"/>
      <c r="CF22" s="37"/>
      <c r="CG22" s="37"/>
      <c r="CH22" s="37"/>
      <c r="CI22" s="36"/>
      <c r="CJ22" s="36"/>
      <c r="CK22" s="36"/>
      <c r="CL22" s="36"/>
      <c r="CM22" s="38">
        <f>G22+K22+O22+S22+W22+AA22+AE22+AI22+AM22+AQ22+AU22+AY22+BC22+BG22+BK22+BO22+BS22+BW22+CA22+CE22+CI22</f>
        <v>2</v>
      </c>
      <c r="CN22" s="38">
        <f>H22+L22+P22+T22+X22+AB22+AF22+AJ22+AN22+AR22+AV22+AZ22+BD22+BH22+BL22+BP22+BT22+BX22+CB22+CF22+CJ22</f>
        <v>32</v>
      </c>
      <c r="CO22" s="38">
        <f>I22+M22+Q22+U22+Y22+AC22+AG22+AK22+AO22+AS22+AW22+BA22+BE22+BI22+BM22+BQ22+BU22+BY22+CC22+CG22+CK22</f>
        <v>12</v>
      </c>
      <c r="CP22" s="38">
        <f>J22+N22+R22+V22+Z22+AD22+AH22+AL22+AP22+AT22+AX22+BB22+BF22+BJ22+BN22+BR22+BV22+BZ22+CD22+CH22+CL22</f>
        <v>0</v>
      </c>
      <c r="CQ22" s="39">
        <f>(CN22-CP22)</f>
        <v>32</v>
      </c>
      <c r="CR22" s="40"/>
    </row>
    <row r="23" spans="4:96" s="45" customFormat="1" ht="20.100000000000001" customHeight="1">
      <c r="D23" s="33">
        <v>13</v>
      </c>
      <c r="E23" s="34" t="s">
        <v>50</v>
      </c>
      <c r="F23" s="35"/>
      <c r="G23" s="36"/>
      <c r="H23" s="36"/>
      <c r="I23" s="36"/>
      <c r="J23" s="36"/>
      <c r="K23" s="37"/>
      <c r="L23" s="37">
        <v>1</v>
      </c>
      <c r="M23" s="37">
        <v>1</v>
      </c>
      <c r="N23" s="37"/>
      <c r="O23" s="36">
        <v>3</v>
      </c>
      <c r="P23" s="36">
        <v>4</v>
      </c>
      <c r="Q23" s="36">
        <v>1</v>
      </c>
      <c r="R23" s="36"/>
      <c r="S23" s="37"/>
      <c r="T23" s="37"/>
      <c r="U23" s="37"/>
      <c r="V23" s="37"/>
      <c r="W23" s="36">
        <v>1</v>
      </c>
      <c r="X23" s="36">
        <v>1</v>
      </c>
      <c r="Y23" s="36">
        <v>1</v>
      </c>
      <c r="Z23" s="36"/>
      <c r="AA23" s="37"/>
      <c r="AB23" s="37"/>
      <c r="AC23" s="37"/>
      <c r="AD23" s="37"/>
      <c r="AE23" s="36"/>
      <c r="AF23" s="36">
        <v>1</v>
      </c>
      <c r="AG23" s="36">
        <v>1</v>
      </c>
      <c r="AH23" s="36"/>
      <c r="AI23" s="37">
        <v>1</v>
      </c>
      <c r="AJ23" s="37">
        <v>4</v>
      </c>
      <c r="AK23" s="37">
        <v>1</v>
      </c>
      <c r="AL23" s="37"/>
      <c r="AM23" s="36">
        <v>1</v>
      </c>
      <c r="AN23" s="36">
        <v>4</v>
      </c>
      <c r="AO23" s="36">
        <v>1</v>
      </c>
      <c r="AP23" s="36"/>
      <c r="AQ23" s="37">
        <v>1</v>
      </c>
      <c r="AR23" s="37">
        <v>4</v>
      </c>
      <c r="AS23" s="37">
        <v>1</v>
      </c>
      <c r="AT23" s="37"/>
      <c r="AU23" s="36">
        <v>1</v>
      </c>
      <c r="AV23" s="36">
        <v>4</v>
      </c>
      <c r="AW23" s="36">
        <v>1</v>
      </c>
      <c r="AX23" s="36"/>
      <c r="AY23" s="37">
        <v>1</v>
      </c>
      <c r="AZ23" s="37">
        <v>4</v>
      </c>
      <c r="BA23" s="37">
        <v>1</v>
      </c>
      <c r="BB23" s="37"/>
      <c r="BC23" s="36"/>
      <c r="BD23" s="36"/>
      <c r="BE23" s="36"/>
      <c r="BF23" s="36"/>
      <c r="BG23" s="37">
        <v>3</v>
      </c>
      <c r="BH23" s="37">
        <v>1</v>
      </c>
      <c r="BI23" s="37">
        <v>1</v>
      </c>
      <c r="BJ23" s="37"/>
      <c r="BK23" s="36">
        <v>1</v>
      </c>
      <c r="BL23" s="36">
        <v>4</v>
      </c>
      <c r="BM23" s="36">
        <v>1</v>
      </c>
      <c r="BN23" s="36"/>
      <c r="BO23" s="37"/>
      <c r="BP23" s="37"/>
      <c r="BQ23" s="37"/>
      <c r="BR23" s="37"/>
      <c r="BS23" s="36"/>
      <c r="BT23" s="36"/>
      <c r="BU23" s="36"/>
      <c r="BV23" s="36"/>
      <c r="BW23" s="37"/>
      <c r="BX23" s="37"/>
      <c r="BY23" s="37"/>
      <c r="BZ23" s="37"/>
      <c r="CA23" s="36"/>
      <c r="CB23" s="36"/>
      <c r="CC23" s="36"/>
      <c r="CD23" s="36"/>
      <c r="CE23" s="37"/>
      <c r="CF23" s="37"/>
      <c r="CG23" s="37"/>
      <c r="CH23" s="37"/>
      <c r="CI23" s="36"/>
      <c r="CJ23" s="36"/>
      <c r="CK23" s="36"/>
      <c r="CL23" s="36"/>
      <c r="CM23" s="38">
        <f>G23+K23+O23+S23+W23+AA23+AE23+AI23+AM23+AQ23+AU23+AY23+BC23+BG23+BK23+BO23+BS23+BW23+CA23+CE23+CI23</f>
        <v>13</v>
      </c>
      <c r="CN23" s="38">
        <f>H23+L23+P23+T23+X23+AB23+AF23+AJ23+AN23+AR23+AV23+AZ23+BD23+BH23+BL23+BP23+BT23+BX23+CB23+CF23+CJ23</f>
        <v>32</v>
      </c>
      <c r="CO23" s="38">
        <f>I23+M23+Q23+U23+Y23+AC23+AG23+AK23+AO23+AS23+AW23+BA23+BE23+BI23+BM23+BQ23+BU23+BY23+CC23+CG23+CK23</f>
        <v>11</v>
      </c>
      <c r="CP23" s="38">
        <f>J23+N23+R23+V23+Z23+AD23+AH23+AL23+AP23+AT23+AX23+BB23+BF23+BJ23+BN23+BR23+BV23+BZ23+CD23+CH23+CL23</f>
        <v>0</v>
      </c>
      <c r="CQ23" s="39">
        <f>(CN23-CP23)</f>
        <v>32</v>
      </c>
    </row>
    <row r="24" spans="4:96" ht="20.100000000000001" customHeight="1">
      <c r="D24" s="33">
        <v>14</v>
      </c>
      <c r="E24" s="34" t="s">
        <v>64</v>
      </c>
      <c r="F24" s="35"/>
      <c r="G24" s="36">
        <v>2</v>
      </c>
      <c r="H24" s="36">
        <v>4</v>
      </c>
      <c r="I24" s="36">
        <v>1</v>
      </c>
      <c r="J24" s="36"/>
      <c r="K24" s="37"/>
      <c r="L24" s="37"/>
      <c r="M24" s="37"/>
      <c r="N24" s="37"/>
      <c r="O24" s="36"/>
      <c r="P24" s="36"/>
      <c r="Q24" s="36"/>
      <c r="R24" s="36"/>
      <c r="S24" s="37"/>
      <c r="T24" s="37">
        <v>1</v>
      </c>
      <c r="U24" s="37">
        <v>1</v>
      </c>
      <c r="V24" s="37"/>
      <c r="W24" s="36"/>
      <c r="X24" s="36"/>
      <c r="Y24" s="36"/>
      <c r="Z24" s="36"/>
      <c r="AA24" s="37"/>
      <c r="AB24" s="37"/>
      <c r="AC24" s="37"/>
      <c r="AD24" s="37"/>
      <c r="AE24" s="36"/>
      <c r="AF24" s="36">
        <v>4</v>
      </c>
      <c r="AG24" s="36">
        <v>1</v>
      </c>
      <c r="AH24" s="36"/>
      <c r="AI24" s="37"/>
      <c r="AJ24" s="37">
        <v>4</v>
      </c>
      <c r="AK24" s="37">
        <v>1</v>
      </c>
      <c r="AL24" s="37"/>
      <c r="AM24" s="36"/>
      <c r="AN24" s="36">
        <v>4</v>
      </c>
      <c r="AO24" s="36">
        <v>1</v>
      </c>
      <c r="AP24" s="36"/>
      <c r="AQ24" s="37"/>
      <c r="AR24" s="37"/>
      <c r="AS24" s="37"/>
      <c r="AT24" s="37"/>
      <c r="AU24" s="36"/>
      <c r="AV24" s="36">
        <v>4</v>
      </c>
      <c r="AW24" s="36">
        <v>1</v>
      </c>
      <c r="AX24" s="36"/>
      <c r="AY24" s="37"/>
      <c r="AZ24" s="37">
        <v>1</v>
      </c>
      <c r="BA24" s="37">
        <v>1</v>
      </c>
      <c r="BB24" s="37"/>
      <c r="BC24" s="36"/>
      <c r="BD24" s="36">
        <v>1</v>
      </c>
      <c r="BE24" s="36">
        <v>1</v>
      </c>
      <c r="BF24" s="36"/>
      <c r="BG24" s="37"/>
      <c r="BH24" s="37">
        <v>4</v>
      </c>
      <c r="BI24" s="37">
        <v>1</v>
      </c>
      <c r="BJ24" s="37"/>
      <c r="BK24" s="36"/>
      <c r="BL24" s="36">
        <v>4</v>
      </c>
      <c r="BM24" s="36">
        <v>1</v>
      </c>
      <c r="BN24" s="36"/>
      <c r="BO24" s="37"/>
      <c r="BP24" s="37"/>
      <c r="BQ24" s="37"/>
      <c r="BR24" s="37"/>
      <c r="BS24" s="36"/>
      <c r="BT24" s="36"/>
      <c r="BU24" s="36"/>
      <c r="BV24" s="36"/>
      <c r="BW24" s="37"/>
      <c r="BX24" s="37"/>
      <c r="BY24" s="37"/>
      <c r="BZ24" s="37"/>
      <c r="CA24" s="36"/>
      <c r="CB24" s="36"/>
      <c r="CC24" s="36"/>
      <c r="CD24" s="36"/>
      <c r="CE24" s="37"/>
      <c r="CF24" s="37"/>
      <c r="CG24" s="37"/>
      <c r="CH24" s="37"/>
      <c r="CI24" s="36"/>
      <c r="CJ24" s="36"/>
      <c r="CK24" s="36"/>
      <c r="CL24" s="36"/>
      <c r="CM24" s="38">
        <f>G24+K24+O24+S24+W24+AA24+AE24+AI24+AM24+AQ24+AU24+AY24+BC24+BG24+BK24+BO24+BS24+BW24+CA24+CE24+CI24</f>
        <v>2</v>
      </c>
      <c r="CN24" s="38">
        <f>H24+L24+P24+T24+X24+AB24+AF24+AJ24+AN24+AR24+AV24+AZ24+BD24+BH24+BL24+BP24+BT24+BX24+CB24+CF24+CJ24</f>
        <v>31</v>
      </c>
      <c r="CO24" s="38">
        <f>I24+M24+Q24+U24+Y24+AC24+AG24+AK24+AO24+AS24+AW24+BA24+BE24+BI24+BM24+BQ24+BU24+BY24+CC24+CG24+CK24</f>
        <v>10</v>
      </c>
      <c r="CP24" s="38">
        <f>J24+N24+R24+V24+Z24+AD24+AH24+AL24+AP24+AT24+AX24+BB24+BF24+BJ24+BN24+BR24+BV24+BZ24+CD24+CH24+CL24</f>
        <v>0</v>
      </c>
      <c r="CQ24" s="39">
        <f>(CN24-CP24)</f>
        <v>31</v>
      </c>
      <c r="CR24" s="40"/>
    </row>
    <row r="25" spans="4:96" ht="20.100000000000001" customHeight="1">
      <c r="D25" s="33">
        <v>15</v>
      </c>
      <c r="E25" s="34" t="s">
        <v>45</v>
      </c>
      <c r="F25" s="35"/>
      <c r="G25" s="36"/>
      <c r="H25" s="36"/>
      <c r="I25" s="36"/>
      <c r="J25" s="36"/>
      <c r="K25" s="37"/>
      <c r="L25" s="37">
        <v>4</v>
      </c>
      <c r="M25" s="37">
        <v>1</v>
      </c>
      <c r="N25" s="37"/>
      <c r="O25" s="36"/>
      <c r="P25" s="36">
        <v>4</v>
      </c>
      <c r="Q25" s="36">
        <v>1</v>
      </c>
      <c r="R25" s="36"/>
      <c r="S25" s="37"/>
      <c r="T25" s="37">
        <v>4</v>
      </c>
      <c r="U25" s="37">
        <v>1</v>
      </c>
      <c r="V25" s="37"/>
      <c r="W25" s="36"/>
      <c r="X25" s="36">
        <v>4</v>
      </c>
      <c r="Y25" s="36">
        <v>1</v>
      </c>
      <c r="Z25" s="36"/>
      <c r="AA25" s="37"/>
      <c r="AB25" s="37">
        <v>4</v>
      </c>
      <c r="AC25" s="37">
        <v>1</v>
      </c>
      <c r="AD25" s="37"/>
      <c r="AE25" s="36"/>
      <c r="AF25" s="36">
        <v>1</v>
      </c>
      <c r="AG25" s="36">
        <v>1</v>
      </c>
      <c r="AH25" s="36"/>
      <c r="AI25" s="37">
        <v>1</v>
      </c>
      <c r="AJ25" s="37">
        <v>2</v>
      </c>
      <c r="AK25" s="37">
        <v>1</v>
      </c>
      <c r="AL25" s="37"/>
      <c r="AM25" s="36"/>
      <c r="AN25" s="36">
        <v>3</v>
      </c>
      <c r="AO25" s="36">
        <v>1</v>
      </c>
      <c r="AP25" s="36"/>
      <c r="AQ25" s="37"/>
      <c r="AR25" s="37">
        <v>1</v>
      </c>
      <c r="AS25" s="37">
        <v>1</v>
      </c>
      <c r="AT25" s="37"/>
      <c r="AU25" s="36"/>
      <c r="AV25" s="36">
        <v>1</v>
      </c>
      <c r="AW25" s="36">
        <v>1</v>
      </c>
      <c r="AX25" s="36"/>
      <c r="AY25" s="37"/>
      <c r="AZ25" s="37"/>
      <c r="BA25" s="37"/>
      <c r="BB25" s="37"/>
      <c r="BC25" s="36"/>
      <c r="BD25" s="36">
        <v>1</v>
      </c>
      <c r="BE25" s="36">
        <v>1</v>
      </c>
      <c r="BF25" s="36"/>
      <c r="BG25" s="37"/>
      <c r="BH25" s="37">
        <v>1</v>
      </c>
      <c r="BI25" s="37">
        <v>1</v>
      </c>
      <c r="BJ25" s="37"/>
      <c r="BK25" s="36"/>
      <c r="BL25" s="36"/>
      <c r="BM25" s="36">
        <v>1</v>
      </c>
      <c r="BN25" s="144"/>
      <c r="BO25" s="37"/>
      <c r="BP25" s="37"/>
      <c r="BQ25" s="37"/>
      <c r="BR25" s="37"/>
      <c r="BS25" s="36"/>
      <c r="BT25" s="36"/>
      <c r="BU25" s="36"/>
      <c r="BV25" s="36"/>
      <c r="BW25" s="37"/>
      <c r="BX25" s="37"/>
      <c r="BY25" s="37"/>
      <c r="BZ25" s="37"/>
      <c r="CA25" s="36"/>
      <c r="CB25" s="36"/>
      <c r="CC25" s="36"/>
      <c r="CD25" s="36"/>
      <c r="CE25" s="37"/>
      <c r="CF25" s="37"/>
      <c r="CG25" s="37"/>
      <c r="CH25" s="37"/>
      <c r="CI25" s="36"/>
      <c r="CJ25" s="36"/>
      <c r="CK25" s="36"/>
      <c r="CL25" s="36"/>
      <c r="CM25" s="38">
        <f>G25+K25+O25+S25+W25+AA25+AE25+AI25+AM25+AQ25+AU25+AY25+BC25+BG25+BK25+BO25+BS25+BW25+CA25+CE25+CI25</f>
        <v>1</v>
      </c>
      <c r="CN25" s="38">
        <f>H25+L25+P25+T25+X25+AB25+AF25+AJ25+AN25+AR25+AV25+AZ25+BD25+BH25+BL25+BP25+BT25+BX25+CB25+CF25+CJ25</f>
        <v>30</v>
      </c>
      <c r="CO25" s="38">
        <f>I25+M25+Q25+U25+Y25+AC25+AG25+AK25+AO25+AS25+AW25+BA25+BE25+BI25+BM25+BQ25+BU25+BY25+CC25+CG25+CK25</f>
        <v>13</v>
      </c>
      <c r="CP25" s="38">
        <f>J25+N25+R25+V25+Z25+AD25+AH25+AL25+AP25+AT25+AX25+BB25+BF25+BJ25+BN25+BR25+BV25+BZ25+CD25+CH25+CL25</f>
        <v>0</v>
      </c>
      <c r="CQ25" s="39">
        <f>(CN25-CP25)</f>
        <v>30</v>
      </c>
    </row>
    <row r="26" spans="4:96" ht="20.100000000000001" customHeight="1">
      <c r="D26" s="33">
        <v>16</v>
      </c>
      <c r="E26" s="34" t="s">
        <v>54</v>
      </c>
      <c r="F26" s="35"/>
      <c r="G26" s="36"/>
      <c r="H26" s="36"/>
      <c r="I26" s="36"/>
      <c r="J26" s="36"/>
      <c r="K26" s="37"/>
      <c r="L26" s="37"/>
      <c r="M26" s="37"/>
      <c r="N26" s="37"/>
      <c r="O26" s="36"/>
      <c r="P26" s="36"/>
      <c r="Q26" s="36"/>
      <c r="R26" s="36"/>
      <c r="S26" s="37"/>
      <c r="T26" s="37">
        <v>1</v>
      </c>
      <c r="U26" s="37">
        <v>1</v>
      </c>
      <c r="V26" s="37"/>
      <c r="W26" s="36"/>
      <c r="X26" s="36">
        <v>4</v>
      </c>
      <c r="Y26" s="36">
        <v>1</v>
      </c>
      <c r="Z26" s="36"/>
      <c r="AA26" s="37">
        <v>1</v>
      </c>
      <c r="AB26" s="37">
        <v>4</v>
      </c>
      <c r="AC26" s="37">
        <v>1</v>
      </c>
      <c r="AD26" s="37"/>
      <c r="AE26" s="36"/>
      <c r="AF26" s="36"/>
      <c r="AG26" s="36"/>
      <c r="AH26" s="36"/>
      <c r="AI26" s="37"/>
      <c r="AJ26" s="37">
        <v>4</v>
      </c>
      <c r="AK26" s="37">
        <v>1</v>
      </c>
      <c r="AL26" s="37"/>
      <c r="AM26" s="36">
        <v>1</v>
      </c>
      <c r="AN26" s="36">
        <v>4</v>
      </c>
      <c r="AO26" s="36">
        <v>1</v>
      </c>
      <c r="AP26" s="36"/>
      <c r="AQ26" s="37">
        <v>1</v>
      </c>
      <c r="AR26" s="37">
        <v>4</v>
      </c>
      <c r="AS26" s="37">
        <v>1</v>
      </c>
      <c r="AT26" s="37"/>
      <c r="AU26" s="36"/>
      <c r="AV26" s="36">
        <v>4</v>
      </c>
      <c r="AW26" s="36">
        <v>1</v>
      </c>
      <c r="AX26" s="36"/>
      <c r="AY26" s="37"/>
      <c r="AZ26" s="37"/>
      <c r="BA26" s="37"/>
      <c r="BB26" s="37"/>
      <c r="BC26" s="36">
        <v>1</v>
      </c>
      <c r="BD26" s="36">
        <v>2</v>
      </c>
      <c r="BE26" s="36">
        <v>1</v>
      </c>
      <c r="BF26" s="36"/>
      <c r="BG26" s="37"/>
      <c r="BH26" s="37">
        <v>2</v>
      </c>
      <c r="BI26" s="37">
        <v>1</v>
      </c>
      <c r="BJ26" s="37"/>
      <c r="BK26" s="36"/>
      <c r="BL26" s="36">
        <v>1</v>
      </c>
      <c r="BM26" s="36">
        <v>1</v>
      </c>
      <c r="BN26" s="36"/>
      <c r="BO26" s="37"/>
      <c r="BP26" s="37"/>
      <c r="BQ26" s="37"/>
      <c r="BR26" s="37"/>
      <c r="BS26" s="36"/>
      <c r="BT26" s="36"/>
      <c r="BU26" s="36"/>
      <c r="BV26" s="36"/>
      <c r="BW26" s="37"/>
      <c r="BX26" s="37"/>
      <c r="BY26" s="37"/>
      <c r="BZ26" s="37"/>
      <c r="CA26" s="36"/>
      <c r="CB26" s="36"/>
      <c r="CC26" s="36"/>
      <c r="CD26" s="36"/>
      <c r="CE26" s="37"/>
      <c r="CF26" s="37"/>
      <c r="CG26" s="37"/>
      <c r="CH26" s="37"/>
      <c r="CI26" s="36"/>
      <c r="CJ26" s="36"/>
      <c r="CK26" s="36"/>
      <c r="CL26" s="36"/>
      <c r="CM26" s="38">
        <f>G26+K26+O26+S26+W26+AA26+AE26+AI26+AM26+AQ26+AU26+AY26+BC26+BG26+BK26+BO26+BS26+BW26+CA26+CE26+CI26</f>
        <v>4</v>
      </c>
      <c r="CN26" s="38">
        <f>H26+L26+P26+T26+X26+AB26+AF26+AJ26+AN26+AR26+AV26+AZ26+BD26+BH26+BL26+BP26+BT26+BX26+CB26+CF26+CJ26</f>
        <v>30</v>
      </c>
      <c r="CO26" s="38">
        <f>I26+M26+Q26+U26+Y26+AC26+AG26+AK26+AO26+AS26+AW26+BA26+BE26+BI26+BM26+BQ26+BU26+BY26+CC26+CG26+CK26</f>
        <v>10</v>
      </c>
      <c r="CP26" s="38">
        <f>J26+N26+R26+V26+Z26+AD26+AH26+AL26+AP26+AT26+AX26+BB26+BF26+BJ26+BN26+BR26+BV26+BZ26+CD26+CH26+CL26</f>
        <v>0</v>
      </c>
      <c r="CQ26" s="39">
        <f>(CN26-CP26)</f>
        <v>30</v>
      </c>
      <c r="CR26" s="40"/>
    </row>
    <row r="27" spans="4:96" ht="20.100000000000001" customHeight="1">
      <c r="D27" s="33">
        <v>17</v>
      </c>
      <c r="E27" s="34" t="s">
        <v>55</v>
      </c>
      <c r="F27" s="35"/>
      <c r="G27" s="36"/>
      <c r="H27" s="36">
        <v>4</v>
      </c>
      <c r="I27" s="36">
        <v>1</v>
      </c>
      <c r="J27" s="36"/>
      <c r="K27" s="37"/>
      <c r="L27" s="37">
        <v>1</v>
      </c>
      <c r="M27" s="37">
        <v>1</v>
      </c>
      <c r="N27" s="37"/>
      <c r="O27" s="36"/>
      <c r="P27" s="36">
        <v>4</v>
      </c>
      <c r="Q27" s="36">
        <v>1</v>
      </c>
      <c r="R27" s="36"/>
      <c r="S27" s="37"/>
      <c r="T27" s="37"/>
      <c r="U27" s="37"/>
      <c r="V27" s="37"/>
      <c r="W27" s="36">
        <v>2</v>
      </c>
      <c r="X27" s="36">
        <v>4</v>
      </c>
      <c r="Y27" s="36">
        <v>1</v>
      </c>
      <c r="Z27" s="36"/>
      <c r="AA27" s="37"/>
      <c r="AB27" s="37">
        <v>1</v>
      </c>
      <c r="AC27" s="37">
        <v>1</v>
      </c>
      <c r="AD27" s="37"/>
      <c r="AE27" s="36"/>
      <c r="AF27" s="36">
        <v>1</v>
      </c>
      <c r="AG27" s="36">
        <v>1</v>
      </c>
      <c r="AH27" s="36"/>
      <c r="AI27" s="37"/>
      <c r="AJ27" s="37">
        <v>1</v>
      </c>
      <c r="AK27" s="37">
        <v>1</v>
      </c>
      <c r="AL27" s="37"/>
      <c r="AM27" s="36"/>
      <c r="AN27" s="36">
        <v>3</v>
      </c>
      <c r="AO27" s="36">
        <v>1</v>
      </c>
      <c r="AP27" s="36"/>
      <c r="AQ27" s="37"/>
      <c r="AR27" s="37">
        <v>1</v>
      </c>
      <c r="AS27" s="37">
        <v>1</v>
      </c>
      <c r="AT27" s="37"/>
      <c r="AU27" s="36"/>
      <c r="AV27" s="36">
        <v>4</v>
      </c>
      <c r="AW27" s="36">
        <v>1</v>
      </c>
      <c r="AX27" s="36"/>
      <c r="AY27" s="37"/>
      <c r="AZ27" s="37">
        <v>1</v>
      </c>
      <c r="BA27" s="37">
        <v>1</v>
      </c>
      <c r="BB27" s="37"/>
      <c r="BC27" s="36"/>
      <c r="BD27" s="36">
        <v>2</v>
      </c>
      <c r="BE27" s="36">
        <v>1</v>
      </c>
      <c r="BF27" s="36"/>
      <c r="BG27" s="37"/>
      <c r="BH27" s="37">
        <v>2</v>
      </c>
      <c r="BI27" s="118">
        <v>1</v>
      </c>
      <c r="BJ27" s="37"/>
      <c r="BK27" s="36"/>
      <c r="BL27" s="36">
        <v>1</v>
      </c>
      <c r="BM27" s="36">
        <v>1</v>
      </c>
      <c r="BN27" s="36"/>
      <c r="BO27" s="37"/>
      <c r="BP27" s="37"/>
      <c r="BQ27" s="37"/>
      <c r="BR27" s="37"/>
      <c r="BS27" s="36"/>
      <c r="BT27" s="36"/>
      <c r="BU27" s="36"/>
      <c r="BV27" s="36"/>
      <c r="BW27" s="37"/>
      <c r="BX27" s="37"/>
      <c r="BY27" s="37"/>
      <c r="BZ27" s="37"/>
      <c r="CA27" s="36"/>
      <c r="CB27" s="36"/>
      <c r="CC27" s="36"/>
      <c r="CD27" s="36"/>
      <c r="CE27" s="37"/>
      <c r="CF27" s="37"/>
      <c r="CG27" s="37"/>
      <c r="CH27" s="37"/>
      <c r="CI27" s="36"/>
      <c r="CJ27" s="36"/>
      <c r="CK27" s="36"/>
      <c r="CL27" s="36"/>
      <c r="CM27" s="38">
        <f>G27+K27+O27+S27+W27+AA27+AE27+AI27+AM27+AQ27+AU27+AY27+BC27+BG27+BK27+BO27+BS27+BW27+CA27+CE27+CI27</f>
        <v>2</v>
      </c>
      <c r="CN27" s="38">
        <f>H27+L27+P27+T27+X27+AB27+AF27+AJ27+AN27+AR27+AV27+AZ27+BD27+BH27+BL27+BP27+BT27+BX27+CB27+CF27+CJ27</f>
        <v>30</v>
      </c>
      <c r="CO27" s="38">
        <f>I27+M27+Q27+U27+Y27+AC27+AG27+AK27+AO27+AS27+AW27+BA27+BE27+BI27+BM27+BQ27+BU27+BY27+CC27+CG27+CK27</f>
        <v>14</v>
      </c>
      <c r="CP27" s="38">
        <f>J27+N27+R27+V27+Z27+AD27+AH27+AL27+AP27+AT27+AX27+BB27+BF27+BJ27+BN27+BR27+BV27+BZ27+CD27+CH27+CL27</f>
        <v>0</v>
      </c>
      <c r="CQ27" s="39">
        <f>(CN27-CP27)</f>
        <v>30</v>
      </c>
      <c r="CR27" s="40"/>
    </row>
    <row r="28" spans="4:96" ht="20.100000000000001" customHeight="1">
      <c r="D28" s="33">
        <v>18</v>
      </c>
      <c r="E28" s="34" t="s">
        <v>61</v>
      </c>
      <c r="F28" s="35"/>
      <c r="G28" s="36">
        <v>1</v>
      </c>
      <c r="H28" s="36">
        <v>1</v>
      </c>
      <c r="I28" s="36">
        <v>1</v>
      </c>
      <c r="J28" s="36"/>
      <c r="K28" s="37">
        <v>1</v>
      </c>
      <c r="L28" s="37">
        <v>1</v>
      </c>
      <c r="M28" s="37">
        <v>1</v>
      </c>
      <c r="N28" s="37"/>
      <c r="O28" s="36"/>
      <c r="P28" s="36">
        <v>1</v>
      </c>
      <c r="Q28" s="36">
        <v>1</v>
      </c>
      <c r="R28" s="36"/>
      <c r="S28" s="37"/>
      <c r="T28" s="37">
        <v>4</v>
      </c>
      <c r="U28" s="37">
        <v>1</v>
      </c>
      <c r="V28" s="37"/>
      <c r="W28" s="36"/>
      <c r="X28" s="36"/>
      <c r="Y28" s="36"/>
      <c r="Z28" s="36"/>
      <c r="AA28" s="37"/>
      <c r="AB28" s="37">
        <v>4</v>
      </c>
      <c r="AC28" s="37">
        <v>1</v>
      </c>
      <c r="AD28" s="37"/>
      <c r="AE28" s="36"/>
      <c r="AF28" s="36">
        <v>4</v>
      </c>
      <c r="AG28" s="36">
        <v>1</v>
      </c>
      <c r="AH28" s="36"/>
      <c r="AI28" s="37">
        <v>1</v>
      </c>
      <c r="AJ28" s="37">
        <v>2</v>
      </c>
      <c r="AK28" s="37">
        <v>1</v>
      </c>
      <c r="AL28" s="37"/>
      <c r="AM28" s="36"/>
      <c r="AN28" s="36">
        <v>2</v>
      </c>
      <c r="AO28" s="36">
        <v>1</v>
      </c>
      <c r="AP28" s="36"/>
      <c r="AQ28" s="37">
        <v>1</v>
      </c>
      <c r="AR28" s="37">
        <v>1</v>
      </c>
      <c r="AS28" s="37">
        <v>1</v>
      </c>
      <c r="AT28" s="37"/>
      <c r="AU28" s="36"/>
      <c r="AV28" s="36">
        <v>1</v>
      </c>
      <c r="AW28" s="36">
        <v>1</v>
      </c>
      <c r="AX28" s="36"/>
      <c r="AY28" s="37"/>
      <c r="AZ28" s="37">
        <v>1</v>
      </c>
      <c r="BA28" s="37">
        <v>1</v>
      </c>
      <c r="BB28" s="37"/>
      <c r="BC28" s="36"/>
      <c r="BD28" s="36">
        <v>2</v>
      </c>
      <c r="BE28" s="36">
        <v>1</v>
      </c>
      <c r="BF28" s="36"/>
      <c r="BG28" s="37"/>
      <c r="BH28" s="37">
        <v>2</v>
      </c>
      <c r="BI28" s="73">
        <v>1</v>
      </c>
      <c r="BJ28" s="37"/>
      <c r="BK28" s="36"/>
      <c r="BL28" s="36">
        <v>4</v>
      </c>
      <c r="BM28" s="36">
        <v>1</v>
      </c>
      <c r="BN28" s="36"/>
      <c r="BO28" s="37"/>
      <c r="BP28" s="37"/>
      <c r="BQ28" s="37"/>
      <c r="BR28" s="37"/>
      <c r="BS28" s="36"/>
      <c r="BT28" s="36"/>
      <c r="BU28" s="36"/>
      <c r="BV28" s="36"/>
      <c r="BW28" s="37"/>
      <c r="BX28" s="37"/>
      <c r="BY28" s="37"/>
      <c r="BZ28" s="37"/>
      <c r="CA28" s="36"/>
      <c r="CB28" s="36"/>
      <c r="CC28" s="36"/>
      <c r="CD28" s="36"/>
      <c r="CE28" s="37"/>
      <c r="CF28" s="37"/>
      <c r="CG28" s="37"/>
      <c r="CH28" s="37"/>
      <c r="CI28" s="36"/>
      <c r="CJ28" s="36"/>
      <c r="CK28" s="36"/>
      <c r="CL28" s="36"/>
      <c r="CM28" s="38">
        <f>G28+K28+O28+S28+W28+AA28+AE28+AI28+AM28+AQ28+AU28+AY28+BC28+BG28+BK28+BO28+BS28+BW28+CA28+CE28+CI28</f>
        <v>4</v>
      </c>
      <c r="CN28" s="38">
        <f>H28+L28+P28+T28+X28+AB28+AF28+AJ28+AN28+AR28+AV28+AZ28+BD28+BH28+BL28+BP28+BT28+BX28+CB28+CF28+CJ28</f>
        <v>30</v>
      </c>
      <c r="CO28" s="38">
        <f>I28+M28+Q28+U28+Y28+AC28+AG28+AK28+AO28+AS28+AW28+BA28+BE28+BI28+BM28+BQ28+BU28+BY28+CC28+CG28+CK28</f>
        <v>14</v>
      </c>
      <c r="CP28" s="38">
        <f>J28+N28+R28+V28+Z28+AD28+AH28+AL28+AP28+AT28+AX28+BB28+BF28+BJ28+BN28+BR28+BV28+BZ28+CD28+CH28+CL28</f>
        <v>0</v>
      </c>
      <c r="CQ28" s="39">
        <f>(CN28-CP28)</f>
        <v>30</v>
      </c>
      <c r="CR28" s="40"/>
    </row>
    <row r="29" spans="4:96" ht="20.100000000000001" customHeight="1">
      <c r="D29" s="33">
        <v>19</v>
      </c>
      <c r="E29" s="34" t="s">
        <v>49</v>
      </c>
      <c r="F29" s="35"/>
      <c r="G29" s="36">
        <v>1</v>
      </c>
      <c r="H29" s="36">
        <v>4</v>
      </c>
      <c r="I29" s="36">
        <v>1</v>
      </c>
      <c r="J29" s="36"/>
      <c r="K29" s="37"/>
      <c r="L29" s="37"/>
      <c r="M29" s="37"/>
      <c r="N29" s="37"/>
      <c r="O29" s="36"/>
      <c r="P29" s="36">
        <v>4</v>
      </c>
      <c r="Q29" s="36">
        <v>1</v>
      </c>
      <c r="R29" s="36"/>
      <c r="S29" s="37"/>
      <c r="T29" s="37">
        <v>1</v>
      </c>
      <c r="U29" s="37">
        <v>1</v>
      </c>
      <c r="V29" s="37"/>
      <c r="W29" s="36"/>
      <c r="X29" s="36">
        <v>1</v>
      </c>
      <c r="Y29" s="36">
        <v>1</v>
      </c>
      <c r="Z29" s="36"/>
      <c r="AA29" s="37"/>
      <c r="AB29" s="37">
        <v>4</v>
      </c>
      <c r="AC29" s="37">
        <v>1</v>
      </c>
      <c r="AD29" s="37"/>
      <c r="AE29" s="36"/>
      <c r="AF29" s="36">
        <v>4</v>
      </c>
      <c r="AG29" s="36">
        <v>1</v>
      </c>
      <c r="AH29" s="36"/>
      <c r="AI29" s="37"/>
      <c r="AJ29" s="37">
        <v>4</v>
      </c>
      <c r="AK29" s="37">
        <v>1</v>
      </c>
      <c r="AL29" s="37"/>
      <c r="AM29" s="36"/>
      <c r="AN29" s="36">
        <v>2</v>
      </c>
      <c r="AO29" s="36">
        <v>1</v>
      </c>
      <c r="AP29" s="36"/>
      <c r="AQ29" s="37"/>
      <c r="AR29" s="37">
        <v>1</v>
      </c>
      <c r="AS29" s="37">
        <v>1</v>
      </c>
      <c r="AT29" s="37"/>
      <c r="AU29" s="36"/>
      <c r="AV29" s="36">
        <v>1</v>
      </c>
      <c r="AW29" s="36">
        <v>1</v>
      </c>
      <c r="AX29" s="36"/>
      <c r="AY29" s="37"/>
      <c r="AZ29" s="37">
        <v>1</v>
      </c>
      <c r="BA29" s="37">
        <v>1</v>
      </c>
      <c r="BB29" s="37"/>
      <c r="BC29" s="36"/>
      <c r="BD29" s="36">
        <v>1</v>
      </c>
      <c r="BE29" s="36">
        <v>1</v>
      </c>
      <c r="BF29" s="36"/>
      <c r="BG29" s="37"/>
      <c r="BH29" s="37">
        <v>1</v>
      </c>
      <c r="BI29" s="37">
        <v>1</v>
      </c>
      <c r="BJ29" s="37"/>
      <c r="BK29" s="36"/>
      <c r="BL29" s="36"/>
      <c r="BM29" s="36"/>
      <c r="BN29" s="36"/>
      <c r="BO29" s="37"/>
      <c r="BP29" s="37"/>
      <c r="BQ29" s="37"/>
      <c r="BR29" s="37"/>
      <c r="BS29" s="36"/>
      <c r="BT29" s="36"/>
      <c r="BU29" s="36"/>
      <c r="BV29" s="36"/>
      <c r="BW29" s="37"/>
      <c r="BX29" s="37"/>
      <c r="BY29" s="37"/>
      <c r="BZ29" s="37"/>
      <c r="CA29" s="36"/>
      <c r="CB29" s="36"/>
      <c r="CC29" s="36"/>
      <c r="CD29" s="36"/>
      <c r="CE29" s="37"/>
      <c r="CF29" s="37"/>
      <c r="CG29" s="37"/>
      <c r="CH29" s="37"/>
      <c r="CI29" s="36"/>
      <c r="CJ29" s="36"/>
      <c r="CK29" s="36"/>
      <c r="CL29" s="36"/>
      <c r="CM29" s="38">
        <f>G29+K29+O29+S29+W29+AA29+AE29+AI29+AM29+AQ29+AU29+AY29+BC29+BG29+BK29+BO29+BS29+BW29+CA29+CE29+CI29</f>
        <v>1</v>
      </c>
      <c r="CN29" s="38">
        <f>H29+L29+P29+T29+X29+AB29+AF29+AJ29+AN29+AR29+AV29+AZ29+BD29+BH29+BL29+BP29+BT29+BX29+CB29+CF29+CJ29</f>
        <v>29</v>
      </c>
      <c r="CO29" s="38">
        <f>I29+M29+Q29+U29+Y29+AC29+AG29+AK29+AO29+AS29+AW29+BA29+BE29+BI29+BM29+BQ29+BU29+BY29+CC29+CG29+CK29</f>
        <v>13</v>
      </c>
      <c r="CP29" s="38">
        <f>J29+N29+R29+V29+Z29+AD29+AH29+AL29+AP29+AT29+AX29+BB29+BF29+BJ29+BN29+BR29+BV29+BZ29+CD29+CH29+CL29</f>
        <v>0</v>
      </c>
      <c r="CQ29" s="39">
        <f>(CN29-CP29)</f>
        <v>29</v>
      </c>
      <c r="CR29" s="40"/>
    </row>
    <row r="30" spans="4:96" ht="20.100000000000001" customHeight="1">
      <c r="D30" s="33">
        <v>20</v>
      </c>
      <c r="E30" s="34" t="s">
        <v>51</v>
      </c>
      <c r="F30" s="35" t="s">
        <v>52</v>
      </c>
      <c r="G30" s="36"/>
      <c r="H30" s="36"/>
      <c r="I30" s="36"/>
      <c r="J30" s="36"/>
      <c r="K30" s="37">
        <v>1</v>
      </c>
      <c r="L30" s="37">
        <v>4</v>
      </c>
      <c r="M30" s="37">
        <v>1</v>
      </c>
      <c r="N30" s="37"/>
      <c r="O30" s="36"/>
      <c r="P30" s="36"/>
      <c r="Q30" s="36"/>
      <c r="R30" s="36"/>
      <c r="S30" s="37"/>
      <c r="T30" s="37">
        <v>4</v>
      </c>
      <c r="U30" s="37">
        <v>1</v>
      </c>
      <c r="V30" s="37"/>
      <c r="W30" s="36"/>
      <c r="X30" s="36">
        <v>4</v>
      </c>
      <c r="Y30" s="36">
        <v>1</v>
      </c>
      <c r="Z30" s="36"/>
      <c r="AA30" s="37"/>
      <c r="AB30" s="37"/>
      <c r="AC30" s="37"/>
      <c r="AD30" s="37"/>
      <c r="AE30" s="36">
        <v>1</v>
      </c>
      <c r="AF30" s="36">
        <v>1</v>
      </c>
      <c r="AG30" s="36">
        <v>1</v>
      </c>
      <c r="AH30" s="36"/>
      <c r="AI30" s="37"/>
      <c r="AJ30" s="37">
        <v>3</v>
      </c>
      <c r="AK30" s="37">
        <v>1</v>
      </c>
      <c r="AL30" s="37"/>
      <c r="AM30" s="36"/>
      <c r="AN30" s="36">
        <v>1</v>
      </c>
      <c r="AO30" s="36">
        <v>1</v>
      </c>
      <c r="AP30" s="36"/>
      <c r="AQ30" s="37">
        <v>1</v>
      </c>
      <c r="AR30" s="37">
        <v>4</v>
      </c>
      <c r="AS30" s="37">
        <v>1</v>
      </c>
      <c r="AT30" s="37"/>
      <c r="AU30" s="36">
        <v>1</v>
      </c>
      <c r="AV30" s="36">
        <v>1</v>
      </c>
      <c r="AW30" s="36">
        <v>1</v>
      </c>
      <c r="AX30" s="36"/>
      <c r="AY30" s="37"/>
      <c r="AZ30" s="37">
        <v>4</v>
      </c>
      <c r="BA30" s="37">
        <v>1</v>
      </c>
      <c r="BB30" s="37"/>
      <c r="BC30" s="36"/>
      <c r="BD30" s="36">
        <v>2</v>
      </c>
      <c r="BE30" s="36">
        <v>1</v>
      </c>
      <c r="BF30" s="36"/>
      <c r="BG30" s="37">
        <v>2</v>
      </c>
      <c r="BH30" s="37">
        <v>1</v>
      </c>
      <c r="BI30" s="37">
        <v>1</v>
      </c>
      <c r="BJ30" s="37"/>
      <c r="BK30" s="36"/>
      <c r="BL30" s="36"/>
      <c r="BM30" s="36"/>
      <c r="BN30" s="36"/>
      <c r="BO30" s="37"/>
      <c r="BP30" s="37"/>
      <c r="BQ30" s="37"/>
      <c r="BR30" s="37"/>
      <c r="BS30" s="36"/>
      <c r="BT30" s="36"/>
      <c r="BU30" s="36"/>
      <c r="BV30" s="36"/>
      <c r="BW30" s="37"/>
      <c r="BX30" s="37"/>
      <c r="BY30" s="37"/>
      <c r="BZ30" s="37"/>
      <c r="CA30" s="36"/>
      <c r="CB30" s="36"/>
      <c r="CC30" s="36"/>
      <c r="CD30" s="36"/>
      <c r="CE30" s="37"/>
      <c r="CF30" s="37"/>
      <c r="CG30" s="37"/>
      <c r="CH30" s="37"/>
      <c r="CI30" s="36"/>
      <c r="CJ30" s="36"/>
      <c r="CK30" s="36"/>
      <c r="CL30" s="36"/>
      <c r="CM30" s="38">
        <f>G30+K30+O30+S30+W30+AA30+AE30+AI30+AM30+AQ30+AU30+AY30+BC30+BG30+BK30+BO30+BS30+BW30+CA30+CE30+CI30</f>
        <v>6</v>
      </c>
      <c r="CN30" s="38">
        <f>H30+L30+P30+T30+X30+AB30+AF30+AJ30+AN30+AR30+AV30+AZ30+BD30+BH30+BL30+BP30+BT30+BX30+CB30+CF30+CJ30</f>
        <v>29</v>
      </c>
      <c r="CO30" s="38">
        <f>I30+M30+Q30+U30+Y30+AC30+AG30+AK30+AO30+AS30+AW30+BA30+BE30+BI30+BM30+BQ30+BU30+BY30+CC30+CG30+CK30</f>
        <v>11</v>
      </c>
      <c r="CP30" s="38">
        <f>J30+N30+R30+V30+Z30+AD30+AH30+AL30+AP30+AT30+AX30+BB30+BF30+BJ30+BN30+BR30+BV30+BZ30+CD30+CH30+CL30</f>
        <v>0</v>
      </c>
      <c r="CQ30" s="39">
        <f>(CN30-CP30)</f>
        <v>29</v>
      </c>
      <c r="CR30" s="40"/>
    </row>
    <row r="31" spans="4:96" ht="20.100000000000001" customHeight="1">
      <c r="D31" s="33">
        <v>21</v>
      </c>
      <c r="E31" s="34" t="s">
        <v>58</v>
      </c>
      <c r="F31" s="47"/>
      <c r="G31" s="36"/>
      <c r="H31" s="36"/>
      <c r="I31" s="36"/>
      <c r="J31" s="36"/>
      <c r="K31" s="37"/>
      <c r="L31" s="37">
        <v>1</v>
      </c>
      <c r="M31" s="37">
        <v>1</v>
      </c>
      <c r="N31" s="37"/>
      <c r="O31" s="36"/>
      <c r="P31" s="36"/>
      <c r="Q31" s="36"/>
      <c r="R31" s="36"/>
      <c r="S31" s="37"/>
      <c r="T31" s="37"/>
      <c r="U31" s="37"/>
      <c r="V31" s="37"/>
      <c r="W31" s="36"/>
      <c r="X31" s="36">
        <v>4</v>
      </c>
      <c r="Y31" s="36">
        <v>1</v>
      </c>
      <c r="Z31" s="36"/>
      <c r="AA31" s="37"/>
      <c r="AB31" s="37"/>
      <c r="AC31" s="37">
        <v>1</v>
      </c>
      <c r="AD31" s="41"/>
      <c r="AE31" s="36"/>
      <c r="AF31" s="36">
        <v>4</v>
      </c>
      <c r="AG31" s="36">
        <v>1</v>
      </c>
      <c r="AH31" s="36"/>
      <c r="AI31" s="37"/>
      <c r="AJ31" s="37">
        <v>2</v>
      </c>
      <c r="AK31" s="37">
        <v>1</v>
      </c>
      <c r="AL31" s="37"/>
      <c r="AM31" s="36"/>
      <c r="AN31" s="36">
        <v>1</v>
      </c>
      <c r="AO31" s="36">
        <v>1</v>
      </c>
      <c r="AP31" s="36"/>
      <c r="AQ31" s="37"/>
      <c r="AR31" s="37">
        <v>4</v>
      </c>
      <c r="AS31" s="37">
        <v>1</v>
      </c>
      <c r="AT31" s="37"/>
      <c r="AU31" s="36"/>
      <c r="AV31" s="36">
        <v>4</v>
      </c>
      <c r="AW31" s="36">
        <v>1</v>
      </c>
      <c r="AX31" s="36"/>
      <c r="AY31" s="37">
        <v>1</v>
      </c>
      <c r="AZ31" s="37">
        <v>4</v>
      </c>
      <c r="BA31" s="37">
        <v>1</v>
      </c>
      <c r="BB31" s="37"/>
      <c r="BC31" s="36"/>
      <c r="BD31" s="36">
        <v>1</v>
      </c>
      <c r="BE31" s="36">
        <v>1</v>
      </c>
      <c r="BF31" s="36"/>
      <c r="BG31" s="37"/>
      <c r="BH31" s="37"/>
      <c r="BI31" s="37"/>
      <c r="BJ31" s="37"/>
      <c r="BK31" s="36"/>
      <c r="BL31" s="36">
        <v>4</v>
      </c>
      <c r="BM31" s="36">
        <v>1</v>
      </c>
      <c r="BN31" s="36"/>
      <c r="BO31" s="37"/>
      <c r="BP31" s="37"/>
      <c r="BQ31" s="37"/>
      <c r="BR31" s="37"/>
      <c r="BS31" s="36"/>
      <c r="BT31" s="36"/>
      <c r="BU31" s="36"/>
      <c r="BV31" s="36"/>
      <c r="BW31" s="37"/>
      <c r="BX31" s="37"/>
      <c r="BY31" s="37"/>
      <c r="BZ31" s="37"/>
      <c r="CA31" s="36"/>
      <c r="CB31" s="36"/>
      <c r="CC31" s="36"/>
      <c r="CD31" s="36"/>
      <c r="CE31" s="37"/>
      <c r="CF31" s="37"/>
      <c r="CG31" s="37"/>
      <c r="CH31" s="37"/>
      <c r="CI31" s="36"/>
      <c r="CJ31" s="36"/>
      <c r="CK31" s="36"/>
      <c r="CL31" s="36"/>
      <c r="CM31" s="38">
        <f>G31+K31+O31+S31+W31+AA31+AE31+AI31+AM31+AQ31+AU31+AY31+BC31+BG31+BK31+BO31+BS31+BW31+CA31+CE31+CI31</f>
        <v>1</v>
      </c>
      <c r="CN31" s="38">
        <f>H31+L31+P31+T31+X31+AB31+AF31+AJ31+AN31+AR31+AV31+AZ31+BD31+BH31+BL31+BP31+BT31+BX31+CB31+CF31+CJ31</f>
        <v>29</v>
      </c>
      <c r="CO31" s="38">
        <f>I31+M31+Q31+U31+Y31+AC31+AG31+AK31+AO31+AS31+AW31+BA31+BE31+BI31+BM31+BQ31+BU31+BY31+CC31+CG31+CK31</f>
        <v>11</v>
      </c>
      <c r="CP31" s="38">
        <f>J31+N31+R31+V31+Z31+AD31+AH31+AL31+AP31+AT31+AX31+BB31+BF31+BJ31+BN31+BR31+BV31+BZ31+CD31+CH31+CL31</f>
        <v>0</v>
      </c>
      <c r="CQ31" s="39">
        <f>(CN31-CP31)</f>
        <v>29</v>
      </c>
      <c r="CR31" s="40"/>
    </row>
    <row r="32" spans="4:96" ht="20.100000000000001" customHeight="1">
      <c r="D32" s="33">
        <v>22</v>
      </c>
      <c r="E32" s="34" t="s">
        <v>59</v>
      </c>
      <c r="F32" s="35"/>
      <c r="G32" s="36"/>
      <c r="H32" s="36"/>
      <c r="I32" s="36"/>
      <c r="J32" s="36"/>
      <c r="K32" s="37"/>
      <c r="L32" s="37"/>
      <c r="M32" s="37"/>
      <c r="N32" s="37"/>
      <c r="O32" s="36"/>
      <c r="P32" s="36"/>
      <c r="Q32" s="36"/>
      <c r="R32" s="36"/>
      <c r="S32" s="37"/>
      <c r="T32" s="37"/>
      <c r="U32" s="37"/>
      <c r="V32" s="37"/>
      <c r="W32" s="36"/>
      <c r="X32" s="36"/>
      <c r="Y32" s="36"/>
      <c r="Z32" s="36"/>
      <c r="AA32" s="37">
        <v>1</v>
      </c>
      <c r="AB32" s="37">
        <v>4</v>
      </c>
      <c r="AC32" s="37">
        <v>1</v>
      </c>
      <c r="AD32" s="37"/>
      <c r="AE32" s="36">
        <v>1</v>
      </c>
      <c r="AF32" s="36">
        <v>4</v>
      </c>
      <c r="AG32" s="36">
        <v>1</v>
      </c>
      <c r="AH32" s="36"/>
      <c r="AI32" s="37">
        <v>1</v>
      </c>
      <c r="AJ32" s="37">
        <v>1</v>
      </c>
      <c r="AK32" s="37">
        <v>1</v>
      </c>
      <c r="AL32" s="37"/>
      <c r="AM32" s="36">
        <v>1</v>
      </c>
      <c r="AN32" s="36">
        <v>2</v>
      </c>
      <c r="AO32" s="36">
        <v>1</v>
      </c>
      <c r="AP32" s="36"/>
      <c r="AQ32" s="37">
        <v>2</v>
      </c>
      <c r="AR32" s="37">
        <v>4</v>
      </c>
      <c r="AS32" s="37">
        <v>1</v>
      </c>
      <c r="AT32" s="37"/>
      <c r="AU32" s="36"/>
      <c r="AV32" s="36">
        <v>4</v>
      </c>
      <c r="AW32" s="36">
        <v>1</v>
      </c>
      <c r="AX32" s="36"/>
      <c r="AY32" s="37">
        <v>1</v>
      </c>
      <c r="AZ32" s="37">
        <v>4</v>
      </c>
      <c r="BA32" s="37">
        <v>1</v>
      </c>
      <c r="BB32" s="37"/>
      <c r="BC32" s="36"/>
      <c r="BD32" s="36"/>
      <c r="BE32" s="36"/>
      <c r="BF32" s="36"/>
      <c r="BG32" s="37">
        <v>1</v>
      </c>
      <c r="BH32" s="37">
        <v>4</v>
      </c>
      <c r="BI32" s="37">
        <v>1</v>
      </c>
      <c r="BJ32" s="37"/>
      <c r="BK32" s="36"/>
      <c r="BL32" s="36"/>
      <c r="BM32" s="36"/>
      <c r="BN32" s="36"/>
      <c r="BO32" s="37"/>
      <c r="BP32" s="37"/>
      <c r="BQ32" s="37"/>
      <c r="BR32" s="37"/>
      <c r="BS32" s="36"/>
      <c r="BT32" s="36"/>
      <c r="BU32" s="36"/>
      <c r="BV32" s="36"/>
      <c r="BW32" s="37"/>
      <c r="BX32" s="37"/>
      <c r="BY32" s="37"/>
      <c r="BZ32" s="37"/>
      <c r="CA32" s="36"/>
      <c r="CB32" s="36"/>
      <c r="CC32" s="36"/>
      <c r="CD32" s="36"/>
      <c r="CE32" s="37"/>
      <c r="CF32" s="37"/>
      <c r="CG32" s="37"/>
      <c r="CH32" s="37"/>
      <c r="CI32" s="36"/>
      <c r="CJ32" s="36"/>
      <c r="CK32" s="36"/>
      <c r="CL32" s="36"/>
      <c r="CM32" s="38">
        <f>G32+K32+O32+S32+W32+AA32+AE32+AI32+AM32+AQ32+AU32+AY32+BC32+BG32+BK32+BO32+BS32+BW32+CA32+CE32+CI32</f>
        <v>8</v>
      </c>
      <c r="CN32" s="38">
        <f>H32+L32+P32+T32+X32+AB32+AF32+AJ32+AN32+AR32+AV32+AZ32+BD32+BH32+BL32+BP32+BT32+BX32+CB32+CF32+CJ32</f>
        <v>27</v>
      </c>
      <c r="CO32" s="38">
        <f>I32+M32+Q32+U32+Y32+AC32+AG32+AK32+AO32+AS32+AW32+BA32+BE32+BI32+BM32+BQ32+BU32+BY32+CC32+CG32+CK32</f>
        <v>8</v>
      </c>
      <c r="CP32" s="38">
        <f>J32+N32+R32+V32+Z32+AD32+AH32+AL32+AP32+AT32+AX32+BB32+BF32+BJ32+BN32+BR32+BV32+BZ32+CD32+CH32+CL32</f>
        <v>0</v>
      </c>
      <c r="CQ32" s="39">
        <f>(CN32-CP32)</f>
        <v>27</v>
      </c>
      <c r="CR32" s="40"/>
    </row>
    <row r="33" spans="4:96" ht="20.100000000000001" customHeight="1">
      <c r="D33" s="33">
        <v>23</v>
      </c>
      <c r="E33" s="34" t="s">
        <v>56</v>
      </c>
      <c r="F33" s="48"/>
      <c r="G33" s="36"/>
      <c r="H33" s="36"/>
      <c r="I33" s="36"/>
      <c r="J33" s="36"/>
      <c r="K33" s="37">
        <v>1</v>
      </c>
      <c r="L33" s="37">
        <v>4</v>
      </c>
      <c r="M33" s="37">
        <v>1</v>
      </c>
      <c r="N33" s="37"/>
      <c r="O33" s="36">
        <v>1</v>
      </c>
      <c r="P33" s="36">
        <v>1</v>
      </c>
      <c r="Q33" s="36">
        <v>1</v>
      </c>
      <c r="R33" s="36"/>
      <c r="S33" s="37"/>
      <c r="T33" s="37">
        <v>4</v>
      </c>
      <c r="U33" s="37">
        <v>1</v>
      </c>
      <c r="V33" s="37"/>
      <c r="W33" s="36"/>
      <c r="X33" s="36">
        <v>1</v>
      </c>
      <c r="Y33" s="36">
        <v>1</v>
      </c>
      <c r="Z33" s="36"/>
      <c r="AA33" s="37">
        <v>1</v>
      </c>
      <c r="AB33" s="37">
        <v>1</v>
      </c>
      <c r="AC33" s="37">
        <v>1</v>
      </c>
      <c r="AD33" s="37"/>
      <c r="AE33" s="36"/>
      <c r="AF33" s="36">
        <v>4</v>
      </c>
      <c r="AG33" s="36">
        <v>1</v>
      </c>
      <c r="AH33" s="36"/>
      <c r="AI33" s="37"/>
      <c r="AJ33" s="37">
        <v>4</v>
      </c>
      <c r="AK33" s="37">
        <v>1</v>
      </c>
      <c r="AL33" s="37"/>
      <c r="AM33" s="36"/>
      <c r="AN33" s="36">
        <v>1</v>
      </c>
      <c r="AO33" s="36">
        <v>1</v>
      </c>
      <c r="AP33" s="36"/>
      <c r="AQ33" s="37"/>
      <c r="AR33" s="37"/>
      <c r="AS33" s="37"/>
      <c r="AT33" s="37"/>
      <c r="AU33" s="36"/>
      <c r="AV33" s="36">
        <v>1</v>
      </c>
      <c r="AW33" s="36">
        <v>1</v>
      </c>
      <c r="AX33" s="36"/>
      <c r="AY33" s="37">
        <v>1</v>
      </c>
      <c r="AZ33" s="37">
        <v>4</v>
      </c>
      <c r="BA33" s="37">
        <v>1</v>
      </c>
      <c r="BB33" s="37"/>
      <c r="BC33" s="36"/>
      <c r="BD33" s="36">
        <v>1</v>
      </c>
      <c r="BE33" s="36">
        <v>1</v>
      </c>
      <c r="BF33" s="36"/>
      <c r="BG33" s="37"/>
      <c r="BH33" s="37"/>
      <c r="BI33" s="37"/>
      <c r="BJ33" s="37"/>
      <c r="BK33" s="36"/>
      <c r="BL33" s="36">
        <v>1</v>
      </c>
      <c r="BM33" s="36">
        <v>1</v>
      </c>
      <c r="BN33" s="36"/>
      <c r="BO33" s="37"/>
      <c r="BP33" s="37"/>
      <c r="BQ33" s="37"/>
      <c r="BR33" s="37"/>
      <c r="BS33" s="36"/>
      <c r="BT33" s="36"/>
      <c r="BU33" s="36"/>
      <c r="BV33" s="36"/>
      <c r="BW33" s="37"/>
      <c r="BX33" s="37"/>
      <c r="BY33" s="37"/>
      <c r="BZ33" s="37"/>
      <c r="CA33" s="36"/>
      <c r="CB33" s="36"/>
      <c r="CC33" s="36"/>
      <c r="CD33" s="36"/>
      <c r="CE33" s="37"/>
      <c r="CF33" s="37"/>
      <c r="CG33" s="37"/>
      <c r="CH33" s="37"/>
      <c r="CI33" s="36"/>
      <c r="CJ33" s="36"/>
      <c r="CK33" s="36"/>
      <c r="CL33" s="36"/>
      <c r="CM33" s="38">
        <f>G33+K33+O33+S33+W33+AA33+AE33+AI33+AM33+AQ33+AU33+AY33+BC33+BG33+BK33+BO33+BS33+BW33+CA33+CE33+CI33</f>
        <v>4</v>
      </c>
      <c r="CN33" s="38">
        <f>H33+L33+P33+T33+X33+AB33+AF33+AJ33+AN33+AR33+AV33+AZ33+BD33+BH33+BL33+BP33+BT33+BX33+CB33+CF33+CJ33</f>
        <v>27</v>
      </c>
      <c r="CO33" s="38">
        <f>I33+M33+Q33+U33+Y33+AC33+AG33+AK33+AO33+AS33+AW33+BA33+BE33+BI33+BM33+BQ33+BU33+BY33+CC33+CG33+CK33</f>
        <v>12</v>
      </c>
      <c r="CP33" s="38">
        <f>J33+N33+R33+V33+Z33+AD33+AH33+AL33+AP33+AT33+AX33+BB33+BF33+BJ33+BN33+BR33+BV33+BZ33+CD33+CH33+CL33</f>
        <v>0</v>
      </c>
      <c r="CQ33" s="39">
        <f>(CN33-CP33)</f>
        <v>27</v>
      </c>
      <c r="CR33" s="40"/>
    </row>
    <row r="34" spans="4:96" ht="20.100000000000001" customHeight="1">
      <c r="D34" s="33">
        <v>24</v>
      </c>
      <c r="E34" s="34" t="s">
        <v>57</v>
      </c>
      <c r="F34" s="35"/>
      <c r="G34" s="36">
        <v>1</v>
      </c>
      <c r="H34" s="36">
        <v>4</v>
      </c>
      <c r="I34" s="36">
        <v>1</v>
      </c>
      <c r="J34" s="36"/>
      <c r="K34" s="37"/>
      <c r="L34" s="37">
        <v>4</v>
      </c>
      <c r="M34" s="37">
        <v>1</v>
      </c>
      <c r="N34" s="37"/>
      <c r="O34" s="36"/>
      <c r="P34" s="36"/>
      <c r="Q34" s="36"/>
      <c r="R34" s="36"/>
      <c r="S34" s="37"/>
      <c r="T34" s="37"/>
      <c r="U34" s="37"/>
      <c r="V34" s="37"/>
      <c r="W34" s="36"/>
      <c r="X34" s="36"/>
      <c r="Y34" s="36"/>
      <c r="Z34" s="36"/>
      <c r="AA34" s="37">
        <v>1</v>
      </c>
      <c r="AB34" s="37">
        <v>4</v>
      </c>
      <c r="AC34" s="37">
        <v>1</v>
      </c>
      <c r="AD34" s="37"/>
      <c r="AE34" s="36"/>
      <c r="AF34" s="36">
        <v>1</v>
      </c>
      <c r="AG34" s="36">
        <v>1</v>
      </c>
      <c r="AH34" s="36"/>
      <c r="AI34" s="37">
        <v>1</v>
      </c>
      <c r="AJ34" s="37">
        <v>1</v>
      </c>
      <c r="AK34" s="37">
        <v>1</v>
      </c>
      <c r="AL34" s="37"/>
      <c r="AM34" s="36">
        <v>1</v>
      </c>
      <c r="AN34" s="36">
        <v>2</v>
      </c>
      <c r="AO34" s="36">
        <v>1</v>
      </c>
      <c r="AP34" s="36"/>
      <c r="AQ34" s="37"/>
      <c r="AR34" s="37">
        <v>1</v>
      </c>
      <c r="AS34" s="37">
        <v>1</v>
      </c>
      <c r="AT34" s="37"/>
      <c r="AU34" s="36">
        <v>1</v>
      </c>
      <c r="AV34" s="36">
        <v>4</v>
      </c>
      <c r="AW34" s="36">
        <v>1</v>
      </c>
      <c r="AX34" s="36"/>
      <c r="AY34" s="37">
        <v>2</v>
      </c>
      <c r="AZ34" s="37">
        <v>4</v>
      </c>
      <c r="BA34" s="37">
        <v>1</v>
      </c>
      <c r="BB34" s="37"/>
      <c r="BC34" s="36"/>
      <c r="BD34" s="36"/>
      <c r="BE34" s="36"/>
      <c r="BF34" s="36"/>
      <c r="BG34" s="37"/>
      <c r="BH34" s="37">
        <v>1</v>
      </c>
      <c r="BI34" s="37">
        <v>1</v>
      </c>
      <c r="BJ34" s="37"/>
      <c r="BK34" s="36">
        <v>1</v>
      </c>
      <c r="BL34" s="36">
        <v>1</v>
      </c>
      <c r="BM34" s="36">
        <v>1</v>
      </c>
      <c r="BN34" s="36"/>
      <c r="BO34" s="37"/>
      <c r="BP34" s="37"/>
      <c r="BQ34" s="37"/>
      <c r="BR34" s="37"/>
      <c r="BS34" s="36"/>
      <c r="BT34" s="36"/>
      <c r="BU34" s="36"/>
      <c r="BV34" s="36"/>
      <c r="BW34" s="37"/>
      <c r="BX34" s="37"/>
      <c r="BY34" s="37"/>
      <c r="BZ34" s="37"/>
      <c r="CA34" s="36"/>
      <c r="CB34" s="36"/>
      <c r="CC34" s="36"/>
      <c r="CD34" s="36"/>
      <c r="CE34" s="37"/>
      <c r="CF34" s="37"/>
      <c r="CG34" s="37"/>
      <c r="CH34" s="37"/>
      <c r="CI34" s="36"/>
      <c r="CJ34" s="36"/>
      <c r="CK34" s="36"/>
      <c r="CL34" s="36"/>
      <c r="CM34" s="38">
        <f>G34+K34+O34+S34+W34+AA34+AE34+AI34+AM34+AQ34+AU34+AY34+BC34+BG34+BK34+BO34+BS34+BW34+CA34+CE34+CI34</f>
        <v>8</v>
      </c>
      <c r="CN34" s="38">
        <f>H34+L34+P34+T34+X34+AB34+AF34+AJ34+AN34+AR34+AV34+AZ34+BD34+BH34+BL34+BP34+BT34+BX34+CB34+CF34+CJ34</f>
        <v>27</v>
      </c>
      <c r="CO34" s="38">
        <f>I34+M34+Q34+U34+Y34+AC34+AG34+AK34+AO34+AS34+AW34+BA34+BE34+BI34+BM34+BQ34+BU34+BY34+CC34+CG34+CK34</f>
        <v>11</v>
      </c>
      <c r="CP34" s="38">
        <f>J34+N34+R34+V34+Z34+AD34+AH34+AL34+AP34+AT34+AX34+BB34+BF34+BJ34+BN34+BR34+BV34+BZ34+CD34+CH34+CL34</f>
        <v>0</v>
      </c>
      <c r="CQ34" s="39">
        <f>(CN34-CP34)</f>
        <v>27</v>
      </c>
      <c r="CR34" s="40"/>
    </row>
    <row r="35" spans="4:96" ht="20.100000000000001" customHeight="1">
      <c r="D35" s="33">
        <v>25</v>
      </c>
      <c r="E35" s="34" t="s">
        <v>63</v>
      </c>
      <c r="F35" s="35"/>
      <c r="G35" s="36"/>
      <c r="H35" s="36">
        <v>1</v>
      </c>
      <c r="I35" s="36">
        <v>1</v>
      </c>
      <c r="J35" s="36"/>
      <c r="K35" s="37"/>
      <c r="L35" s="37">
        <v>4</v>
      </c>
      <c r="M35" s="37">
        <v>1</v>
      </c>
      <c r="N35" s="37"/>
      <c r="O35" s="36"/>
      <c r="P35" s="36"/>
      <c r="Q35" s="36"/>
      <c r="R35" s="36"/>
      <c r="S35" s="37"/>
      <c r="T35" s="37"/>
      <c r="U35" s="37"/>
      <c r="V35" s="37"/>
      <c r="W35" s="36"/>
      <c r="X35" s="36">
        <v>4</v>
      </c>
      <c r="Y35" s="36">
        <v>1</v>
      </c>
      <c r="Z35" s="36"/>
      <c r="AA35" s="37">
        <v>2</v>
      </c>
      <c r="AB35" s="37">
        <v>2</v>
      </c>
      <c r="AC35" s="37">
        <v>1</v>
      </c>
      <c r="AD35" s="37"/>
      <c r="AE35" s="36">
        <v>1</v>
      </c>
      <c r="AF35" s="36">
        <v>4</v>
      </c>
      <c r="AG35" s="36">
        <v>1</v>
      </c>
      <c r="AH35" s="36"/>
      <c r="AI35" s="37"/>
      <c r="AJ35" s="37">
        <v>1</v>
      </c>
      <c r="AK35" s="37">
        <v>1</v>
      </c>
      <c r="AL35" s="37"/>
      <c r="AM35" s="36"/>
      <c r="AN35" s="36"/>
      <c r="AO35" s="36"/>
      <c r="AP35" s="36"/>
      <c r="AQ35" s="37"/>
      <c r="AR35" s="37">
        <v>4</v>
      </c>
      <c r="AS35" s="37">
        <v>1</v>
      </c>
      <c r="AT35" s="37"/>
      <c r="AU35" s="36"/>
      <c r="AV35" s="36">
        <v>1</v>
      </c>
      <c r="AW35" s="36">
        <v>1</v>
      </c>
      <c r="AX35" s="36"/>
      <c r="AY35" s="37"/>
      <c r="AZ35" s="37">
        <v>1</v>
      </c>
      <c r="BA35" s="37"/>
      <c r="BB35" s="37"/>
      <c r="BC35" s="36"/>
      <c r="BD35" s="36"/>
      <c r="BE35" s="36"/>
      <c r="BF35" s="36"/>
      <c r="BG35" s="37"/>
      <c r="BH35" s="37">
        <v>4</v>
      </c>
      <c r="BI35" s="37">
        <v>1</v>
      </c>
      <c r="BJ35" s="37"/>
      <c r="BK35" s="36"/>
      <c r="BL35" s="36">
        <v>1</v>
      </c>
      <c r="BM35" s="36">
        <v>1</v>
      </c>
      <c r="BN35" s="36"/>
      <c r="BO35" s="37"/>
      <c r="BP35" s="37"/>
      <c r="BQ35" s="37"/>
      <c r="BR35" s="37"/>
      <c r="BS35" s="36"/>
      <c r="BT35" s="36"/>
      <c r="BU35" s="36"/>
      <c r="BV35" s="36"/>
      <c r="BW35" s="37"/>
      <c r="BX35" s="37"/>
      <c r="BY35" s="37"/>
      <c r="BZ35" s="37"/>
      <c r="CA35" s="36"/>
      <c r="CB35" s="36"/>
      <c r="CC35" s="36"/>
      <c r="CD35" s="36"/>
      <c r="CE35" s="37"/>
      <c r="CF35" s="37"/>
      <c r="CG35" s="37"/>
      <c r="CH35" s="37"/>
      <c r="CI35" s="36"/>
      <c r="CJ35" s="36"/>
      <c r="CK35" s="36"/>
      <c r="CL35" s="36"/>
      <c r="CM35" s="38">
        <f>G35+K35+O35+S35+W35+AA35+AE35+AI35+AM35+AQ35+AU35+AY35+BC35+BG35+BK35+BO35+BS35+BW35+CA35+CE35+CI35</f>
        <v>3</v>
      </c>
      <c r="CN35" s="38">
        <f>H35+L35+P35+T35+X35+AB35+AF35+AJ35+AN35+AR35+AV35+AZ35+BD35+BH35+BL35+BP35+BT35+BX35+CB35+CF35+CJ35</f>
        <v>27</v>
      </c>
      <c r="CO35" s="38">
        <f>I35+M35+Q35+U35+Y35+AC35+AG35+AK35+AO35+AS35+AW35+BA35+BE35+BI35+BM35+BQ35+BU35+BY35+CC35+CG35+CK35</f>
        <v>10</v>
      </c>
      <c r="CP35" s="38">
        <f>J35+N35+R35+V35+Z35+AD35+AH35+AL35+AP35+AT35+AX35+BB35+BF35+BJ35+BN35+BR35+BV35+BZ35+CD35+CH35+CL35</f>
        <v>0</v>
      </c>
      <c r="CQ35" s="39">
        <f>(CN35-CP35)</f>
        <v>27</v>
      </c>
      <c r="CR35" s="40"/>
    </row>
    <row r="36" spans="4:96" ht="20.100000000000001" customHeight="1">
      <c r="D36" s="33">
        <v>26</v>
      </c>
      <c r="E36" s="34" t="s">
        <v>60</v>
      </c>
      <c r="F36" s="35"/>
      <c r="G36" s="36"/>
      <c r="H36" s="36"/>
      <c r="I36" s="36"/>
      <c r="J36" s="36"/>
      <c r="K36" s="37"/>
      <c r="L36" s="37">
        <v>1</v>
      </c>
      <c r="M36" s="37">
        <v>1</v>
      </c>
      <c r="N36" s="37"/>
      <c r="O36" s="36"/>
      <c r="P36" s="36">
        <v>1</v>
      </c>
      <c r="Q36" s="36">
        <v>1</v>
      </c>
      <c r="R36" s="36"/>
      <c r="S36" s="37"/>
      <c r="T36" s="37">
        <v>1</v>
      </c>
      <c r="U36" s="37">
        <v>1</v>
      </c>
      <c r="V36" s="37"/>
      <c r="W36" s="36">
        <v>3</v>
      </c>
      <c r="X36" s="36">
        <v>4</v>
      </c>
      <c r="Y36" s="36">
        <v>1</v>
      </c>
      <c r="Z36" s="36"/>
      <c r="AA36" s="37">
        <v>1</v>
      </c>
      <c r="AB36" s="37">
        <v>1</v>
      </c>
      <c r="AC36" s="37">
        <v>1</v>
      </c>
      <c r="AD36" s="73"/>
      <c r="AE36" s="36"/>
      <c r="AF36" s="36">
        <v>1</v>
      </c>
      <c r="AG36" s="36">
        <v>1</v>
      </c>
      <c r="AH36" s="36"/>
      <c r="AI36" s="37">
        <v>2</v>
      </c>
      <c r="AJ36" s="37">
        <v>1</v>
      </c>
      <c r="AK36" s="37">
        <v>1</v>
      </c>
      <c r="AL36" s="37"/>
      <c r="AM36" s="36">
        <v>2</v>
      </c>
      <c r="AN36" s="36">
        <v>1</v>
      </c>
      <c r="AO36" s="36">
        <v>1</v>
      </c>
      <c r="AP36" s="36"/>
      <c r="AQ36" s="37">
        <v>3</v>
      </c>
      <c r="AR36" s="37">
        <v>4</v>
      </c>
      <c r="AS36" s="37">
        <v>1</v>
      </c>
      <c r="AT36" s="37"/>
      <c r="AU36" s="36">
        <v>2</v>
      </c>
      <c r="AV36" s="36">
        <v>4</v>
      </c>
      <c r="AW36" s="36">
        <v>1</v>
      </c>
      <c r="AX36" s="36"/>
      <c r="AY36" s="37">
        <v>1</v>
      </c>
      <c r="AZ36" s="37">
        <v>4</v>
      </c>
      <c r="BA36" s="37">
        <v>1</v>
      </c>
      <c r="BB36" s="37"/>
      <c r="BC36" s="36"/>
      <c r="BD36" s="36">
        <v>1</v>
      </c>
      <c r="BE36" s="36">
        <v>1</v>
      </c>
      <c r="BF36" s="36"/>
      <c r="BG36" s="37"/>
      <c r="BH36" s="37">
        <v>1</v>
      </c>
      <c r="BI36" s="37">
        <v>1</v>
      </c>
      <c r="BJ36" s="37"/>
      <c r="BK36" s="36"/>
      <c r="BL36" s="36">
        <v>2</v>
      </c>
      <c r="BM36" s="36">
        <v>1</v>
      </c>
      <c r="BN36" s="36"/>
      <c r="BO36" s="37"/>
      <c r="BP36" s="37"/>
      <c r="BQ36" s="37"/>
      <c r="BR36" s="37"/>
      <c r="BS36" s="36"/>
      <c r="BT36" s="36"/>
      <c r="BU36" s="36"/>
      <c r="BV36" s="36"/>
      <c r="BW36" s="37"/>
      <c r="BX36" s="37"/>
      <c r="BY36" s="37"/>
      <c r="BZ36" s="37"/>
      <c r="CA36" s="36"/>
      <c r="CB36" s="36"/>
      <c r="CC36" s="36"/>
      <c r="CD36" s="36"/>
      <c r="CE36" s="37"/>
      <c r="CF36" s="37"/>
      <c r="CG36" s="37"/>
      <c r="CH36" s="37"/>
      <c r="CI36" s="36"/>
      <c r="CJ36" s="36"/>
      <c r="CK36" s="36"/>
      <c r="CL36" s="36"/>
      <c r="CM36" s="38">
        <f>G36+K36+O36+S36+W36+AA36+AE36+AI36+AM36+AQ36+AU36+AY36+BC36+BG36+BK36+BO36+BS36+BW36+CA36+CE36+CI36</f>
        <v>14</v>
      </c>
      <c r="CN36" s="38">
        <f>H36+L36+P36+T36+X36+AB36+AF36+AJ36+AN36+AR36+AV36+AZ36+BD36+BH36+BL36+BP36+BT36+BX36+CB36+CF36+CJ36</f>
        <v>27</v>
      </c>
      <c r="CO36" s="38">
        <f>I36+M36+Q36+U36+Y36+AC36+AG36+AK36+AO36+AS36+AW36+BA36+BE36+BI36+BM36+BQ36+BU36+BY36+CC36+CG36+CK36</f>
        <v>14</v>
      </c>
      <c r="CP36" s="38">
        <f>J36+N36+R36+V36+Z36+AD36+AH36+AL36+AP36+AT36+AX36+BB36+BF36+BJ36+BN36+BR36+BV36+BZ36+CD36+CH36+CL36</f>
        <v>0</v>
      </c>
      <c r="CQ36" s="39">
        <f>(CN36-CP36)</f>
        <v>27</v>
      </c>
    </row>
    <row r="37" spans="4:96" ht="20.100000000000001" customHeight="1">
      <c r="D37" s="33">
        <v>27</v>
      </c>
      <c r="E37" s="34" t="s">
        <v>65</v>
      </c>
      <c r="F37" s="35"/>
      <c r="G37" s="36"/>
      <c r="H37" s="36">
        <v>4</v>
      </c>
      <c r="I37" s="36">
        <v>1</v>
      </c>
      <c r="J37" s="36"/>
      <c r="K37" s="37">
        <v>2</v>
      </c>
      <c r="L37" s="37">
        <v>4</v>
      </c>
      <c r="M37" s="37">
        <v>1</v>
      </c>
      <c r="N37" s="37"/>
      <c r="O37" s="36">
        <v>2</v>
      </c>
      <c r="P37" s="36"/>
      <c r="Q37" s="36">
        <v>1</v>
      </c>
      <c r="R37" s="41"/>
      <c r="S37" s="37"/>
      <c r="T37" s="37"/>
      <c r="U37" s="37"/>
      <c r="V37" s="37"/>
      <c r="W37" s="36"/>
      <c r="X37" s="36"/>
      <c r="Y37" s="36"/>
      <c r="Z37" s="36"/>
      <c r="AA37" s="37">
        <v>2</v>
      </c>
      <c r="AB37" s="37">
        <v>4</v>
      </c>
      <c r="AC37" s="37">
        <v>1</v>
      </c>
      <c r="AD37" s="37"/>
      <c r="AE37" s="36"/>
      <c r="AF37" s="36">
        <v>1</v>
      </c>
      <c r="AG37" s="36">
        <v>1</v>
      </c>
      <c r="AH37" s="36"/>
      <c r="AI37" s="37">
        <v>2</v>
      </c>
      <c r="AJ37" s="37">
        <v>1</v>
      </c>
      <c r="AK37" s="37">
        <v>1</v>
      </c>
      <c r="AL37" s="41"/>
      <c r="AM37" s="36">
        <v>1</v>
      </c>
      <c r="AN37" s="36">
        <v>1</v>
      </c>
      <c r="AO37" s="36">
        <v>1</v>
      </c>
      <c r="AP37" s="36"/>
      <c r="AQ37" s="37">
        <v>2</v>
      </c>
      <c r="AR37" s="37">
        <v>4</v>
      </c>
      <c r="AS37" s="37">
        <v>1</v>
      </c>
      <c r="AT37" s="37"/>
      <c r="AU37" s="36">
        <v>2</v>
      </c>
      <c r="AV37" s="36">
        <v>2</v>
      </c>
      <c r="AW37" s="36">
        <v>1</v>
      </c>
      <c r="AX37" s="49"/>
      <c r="AY37" s="37"/>
      <c r="AZ37" s="37"/>
      <c r="BA37" s="37"/>
      <c r="BB37" s="37"/>
      <c r="BC37" s="36"/>
      <c r="BD37" s="36"/>
      <c r="BE37" s="36"/>
      <c r="BF37" s="36"/>
      <c r="BG37" s="37">
        <v>3</v>
      </c>
      <c r="BH37" s="37">
        <v>2</v>
      </c>
      <c r="BI37" s="37">
        <v>1</v>
      </c>
      <c r="BJ37" s="37"/>
      <c r="BK37" s="36">
        <v>5</v>
      </c>
      <c r="BL37" s="36">
        <v>4</v>
      </c>
      <c r="BM37" s="36">
        <v>1</v>
      </c>
      <c r="BN37" s="36"/>
      <c r="BO37" s="37"/>
      <c r="BP37" s="37"/>
      <c r="BQ37" s="37"/>
      <c r="BR37" s="37"/>
      <c r="BS37" s="36"/>
      <c r="BT37" s="36"/>
      <c r="BU37" s="36"/>
      <c r="BV37" s="36"/>
      <c r="BW37" s="37"/>
      <c r="BX37" s="37"/>
      <c r="BY37" s="37"/>
      <c r="BZ37" s="37"/>
      <c r="CA37" s="36"/>
      <c r="CB37" s="36"/>
      <c r="CC37" s="36"/>
      <c r="CD37" s="36"/>
      <c r="CE37" s="37"/>
      <c r="CF37" s="37"/>
      <c r="CG37" s="37"/>
      <c r="CH37" s="37"/>
      <c r="CI37" s="36"/>
      <c r="CJ37" s="36"/>
      <c r="CK37" s="36"/>
      <c r="CL37" s="36"/>
      <c r="CM37" s="38">
        <f>G37+K37+O37+S37+W37+AA37+AE37+AI37+AM37+AQ37+AU37+AY37+BC37+BG37+BK37+BO37+BS37+BW37+CA37+CE37+CI37</f>
        <v>21</v>
      </c>
      <c r="CN37" s="38">
        <f>H37+L37+P37+T37+X37+AB37+AF37+AJ37+AN37+AR37+AV37+AZ37+BD37+BH37+BL37+BP37+BT37+BX37+CB37+CF37+CJ37</f>
        <v>27</v>
      </c>
      <c r="CO37" s="38">
        <f>I37+M37+Q37+U37+Y37+AC37+AG37+AK37+AO37+AS37+AW37+BA37+BE37+BI37+BM37+BQ37+BU37+BY37+CC37+CG37+CK37</f>
        <v>11</v>
      </c>
      <c r="CP37" s="38">
        <f>J37+N37+R37+V37+Z37+AD37+AH37+AL37+AP37+AT37+AX37+BB37+BF37+BJ37+BN37+BR37+BV37+BZ37+CD37+CH37+CL37</f>
        <v>0</v>
      </c>
      <c r="CQ37" s="39">
        <f>(CN37-CP37)</f>
        <v>27</v>
      </c>
      <c r="CR37" s="40"/>
    </row>
    <row r="38" spans="4:96" ht="20.100000000000001" customHeight="1">
      <c r="D38" s="33">
        <v>28</v>
      </c>
      <c r="E38" s="34" t="s">
        <v>62</v>
      </c>
      <c r="F38" s="35"/>
      <c r="G38" s="36"/>
      <c r="H38" s="36">
        <v>1</v>
      </c>
      <c r="I38" s="36">
        <v>1</v>
      </c>
      <c r="J38" s="36"/>
      <c r="K38" s="37"/>
      <c r="L38" s="37">
        <v>4</v>
      </c>
      <c r="M38" s="37">
        <v>1</v>
      </c>
      <c r="N38" s="37"/>
      <c r="O38" s="36"/>
      <c r="P38" s="36">
        <v>1</v>
      </c>
      <c r="Q38" s="36">
        <v>1</v>
      </c>
      <c r="R38" s="74"/>
      <c r="S38" s="37"/>
      <c r="T38" s="37"/>
      <c r="U38" s="37"/>
      <c r="V38" s="37"/>
      <c r="W38" s="36"/>
      <c r="X38" s="36">
        <v>1</v>
      </c>
      <c r="Y38" s="36">
        <v>1</v>
      </c>
      <c r="Z38" s="36"/>
      <c r="AA38" s="37"/>
      <c r="AB38" s="37">
        <v>1</v>
      </c>
      <c r="AC38" s="37">
        <v>1</v>
      </c>
      <c r="AD38" s="37"/>
      <c r="AE38" s="36"/>
      <c r="AF38" s="36">
        <v>1</v>
      </c>
      <c r="AG38" s="36">
        <v>1</v>
      </c>
      <c r="AH38" s="36"/>
      <c r="AI38" s="37"/>
      <c r="AJ38" s="37">
        <v>4</v>
      </c>
      <c r="AK38" s="37">
        <v>1</v>
      </c>
      <c r="AL38" s="73"/>
      <c r="AM38" s="36"/>
      <c r="AN38" s="36">
        <v>3</v>
      </c>
      <c r="AO38" s="36">
        <v>1</v>
      </c>
      <c r="AP38" s="36"/>
      <c r="AQ38" s="37"/>
      <c r="AR38" s="37">
        <v>4</v>
      </c>
      <c r="AS38" s="37">
        <v>1</v>
      </c>
      <c r="AT38" s="37"/>
      <c r="AU38" s="36"/>
      <c r="AV38" s="36">
        <v>1</v>
      </c>
      <c r="AW38" s="36">
        <v>1</v>
      </c>
      <c r="AX38" s="74"/>
      <c r="AY38" s="37"/>
      <c r="AZ38" s="37">
        <v>1</v>
      </c>
      <c r="BA38" s="37">
        <v>1</v>
      </c>
      <c r="BB38" s="37"/>
      <c r="BC38" s="36"/>
      <c r="BD38" s="36"/>
      <c r="BE38" s="36"/>
      <c r="BF38" s="36"/>
      <c r="BG38" s="37"/>
      <c r="BH38" s="37">
        <v>4</v>
      </c>
      <c r="BI38" s="37">
        <v>1</v>
      </c>
      <c r="BJ38" s="37"/>
      <c r="BK38" s="36"/>
      <c r="BL38" s="36"/>
      <c r="BM38" s="36"/>
      <c r="BN38" s="36"/>
      <c r="BO38" s="37"/>
      <c r="BP38" s="37"/>
      <c r="BQ38" s="37"/>
      <c r="BR38" s="37"/>
      <c r="BS38" s="36"/>
      <c r="BT38" s="36"/>
      <c r="BU38" s="36"/>
      <c r="BV38" s="36"/>
      <c r="BW38" s="37"/>
      <c r="BX38" s="37"/>
      <c r="BY38" s="37"/>
      <c r="BZ38" s="37"/>
      <c r="CA38" s="36"/>
      <c r="CB38" s="36"/>
      <c r="CC38" s="36"/>
      <c r="CD38" s="36"/>
      <c r="CE38" s="37"/>
      <c r="CF38" s="37"/>
      <c r="CG38" s="37"/>
      <c r="CH38" s="37"/>
      <c r="CI38" s="36"/>
      <c r="CJ38" s="36"/>
      <c r="CK38" s="36"/>
      <c r="CL38" s="36"/>
      <c r="CM38" s="38">
        <f>G38+K38+O38+S38+W38+AA38+AE38+AI38+AM38+AQ38+AU38+AY38+BC38+BG38+BK38+BO38+BS38+BW38+CA38+CE38+CI38</f>
        <v>0</v>
      </c>
      <c r="CN38" s="38">
        <f>H38+L38+P38+T38+X38+AB38+AF38+AJ38+AN38+AR38+AV38+AZ38+BD38+BH38+BL38+BP38+BT38+BX38+CB38+CF38+CJ38</f>
        <v>26</v>
      </c>
      <c r="CO38" s="38">
        <f>I38+M38+Q38+U38+Y38+AC38+AG38+AK38+AO38+AS38+AW38+BA38+BE38+BI38+BM38+BQ38+BU38+BY38+CC38+CG38+CK38</f>
        <v>12</v>
      </c>
      <c r="CP38" s="38">
        <f>J38+N38+R38+V38+Z38+AD38+AH38+AL38+AP38+AT38+AX38+BB38+BF38+BJ38+BN38+BR38+BV38+BZ38+CD38+CH38+CL38</f>
        <v>0</v>
      </c>
      <c r="CQ38" s="39">
        <f>(CN38-CP38)</f>
        <v>26</v>
      </c>
    </row>
    <row r="39" spans="4:96" ht="20.100000000000001" customHeight="1">
      <c r="D39" s="33">
        <v>29</v>
      </c>
      <c r="E39" s="34" t="s">
        <v>69</v>
      </c>
      <c r="F39" s="35"/>
      <c r="G39" s="36"/>
      <c r="H39" s="36"/>
      <c r="I39" s="36"/>
      <c r="J39" s="36"/>
      <c r="K39" s="37"/>
      <c r="L39" s="37">
        <v>1</v>
      </c>
      <c r="M39" s="37">
        <v>1</v>
      </c>
      <c r="N39" s="37"/>
      <c r="O39" s="36"/>
      <c r="P39" s="36">
        <v>1</v>
      </c>
      <c r="Q39" s="36">
        <v>1</v>
      </c>
      <c r="R39" s="36"/>
      <c r="S39" s="37"/>
      <c r="T39" s="37"/>
      <c r="U39" s="37"/>
      <c r="V39" s="37"/>
      <c r="W39" s="36"/>
      <c r="X39" s="36"/>
      <c r="Y39" s="36"/>
      <c r="Z39" s="36"/>
      <c r="AA39" s="37"/>
      <c r="AB39" s="37">
        <v>2</v>
      </c>
      <c r="AC39" s="37">
        <v>1</v>
      </c>
      <c r="AD39" s="37"/>
      <c r="AE39" s="36"/>
      <c r="AF39" s="36">
        <v>4</v>
      </c>
      <c r="AG39" s="36">
        <v>1</v>
      </c>
      <c r="AH39" s="36"/>
      <c r="AI39" s="37">
        <v>1</v>
      </c>
      <c r="AJ39" s="37">
        <v>1</v>
      </c>
      <c r="AK39" s="37">
        <v>1</v>
      </c>
      <c r="AL39" s="37"/>
      <c r="AM39" s="36">
        <v>1</v>
      </c>
      <c r="AN39" s="36">
        <v>2</v>
      </c>
      <c r="AO39" s="36">
        <v>1</v>
      </c>
      <c r="AP39" s="36"/>
      <c r="AQ39" s="37"/>
      <c r="AR39" s="37">
        <v>4</v>
      </c>
      <c r="AS39" s="37">
        <v>1</v>
      </c>
      <c r="AT39" s="37"/>
      <c r="AU39" s="36">
        <v>1</v>
      </c>
      <c r="AV39" s="36">
        <v>4</v>
      </c>
      <c r="AW39" s="36">
        <v>1</v>
      </c>
      <c r="AX39" s="36"/>
      <c r="AY39" s="37"/>
      <c r="AZ39" s="37"/>
      <c r="BA39" s="37"/>
      <c r="BB39" s="37"/>
      <c r="BC39" s="36"/>
      <c r="BD39" s="36">
        <v>1</v>
      </c>
      <c r="BE39" s="36">
        <v>1</v>
      </c>
      <c r="BF39" s="36"/>
      <c r="BG39" s="37"/>
      <c r="BH39" s="37">
        <v>4</v>
      </c>
      <c r="BI39" s="37">
        <v>1</v>
      </c>
      <c r="BJ39" s="37"/>
      <c r="BK39" s="36"/>
      <c r="BL39" s="36">
        <v>1</v>
      </c>
      <c r="BM39" s="36">
        <v>1</v>
      </c>
      <c r="BN39" s="36"/>
      <c r="BO39" s="37"/>
      <c r="BP39" s="37"/>
      <c r="BQ39" s="37"/>
      <c r="BR39" s="37"/>
      <c r="BS39" s="36"/>
      <c r="BT39" s="36"/>
      <c r="BU39" s="36"/>
      <c r="BV39" s="36"/>
      <c r="BW39" s="37"/>
      <c r="BX39" s="37"/>
      <c r="BY39" s="37"/>
      <c r="BZ39" s="37"/>
      <c r="CA39" s="36"/>
      <c r="CB39" s="36"/>
      <c r="CC39" s="36"/>
      <c r="CD39" s="36"/>
      <c r="CE39" s="37"/>
      <c r="CF39" s="37"/>
      <c r="CG39" s="37"/>
      <c r="CH39" s="37"/>
      <c r="CI39" s="36"/>
      <c r="CJ39" s="36"/>
      <c r="CK39" s="36"/>
      <c r="CL39" s="36"/>
      <c r="CM39" s="38">
        <f>G39+K39+O39+S39+W39+AA39+AE39+AI39+AM39+AQ39+AU39+AY39+BC39+BG39+BK39+BO39+BS39+BW39+CA39+CE39+CI39</f>
        <v>3</v>
      </c>
      <c r="CN39" s="38">
        <f>H39+L39+P39+T39+X39+AB39+AF39+AJ39+AN39+AR39+AV39+AZ39+BD39+BH39+BL39+BP39+BT39+BX39+CB39+CF39+CJ39</f>
        <v>25</v>
      </c>
      <c r="CO39" s="38">
        <f>I39+M39+Q39+U39+Y39+AC39+AG39+AK39+AO39+AS39+AW39+BA39+BE39+BI39+BM39+BQ39+BU39+BY39+CC39+CG39+CK39</f>
        <v>11</v>
      </c>
      <c r="CP39" s="38">
        <f>J39+N39+R39+V39+Z39+AD39+AH39+AL39+AP39+AT39+AX39+BB39+BF39+BJ39+BN39+BR39+BV39+BZ39+CD39+CH39+CL39</f>
        <v>0</v>
      </c>
      <c r="CQ39" s="39">
        <f>(CN39-CP39)</f>
        <v>25</v>
      </c>
      <c r="CR39" s="40"/>
    </row>
    <row r="40" spans="4:96" ht="20.100000000000001" customHeight="1">
      <c r="D40" s="33">
        <v>30</v>
      </c>
      <c r="E40" s="34" t="s">
        <v>68</v>
      </c>
      <c r="F40" s="35"/>
      <c r="G40" s="36"/>
      <c r="H40" s="36"/>
      <c r="I40" s="36"/>
      <c r="J40" s="36"/>
      <c r="K40" s="37">
        <v>1</v>
      </c>
      <c r="L40" s="37">
        <v>1</v>
      </c>
      <c r="M40" s="37">
        <v>1</v>
      </c>
      <c r="N40" s="37"/>
      <c r="O40" s="36"/>
      <c r="P40" s="36">
        <v>1</v>
      </c>
      <c r="Q40" s="36">
        <v>1</v>
      </c>
      <c r="R40" s="36"/>
      <c r="S40" s="37"/>
      <c r="T40" s="37"/>
      <c r="U40" s="37"/>
      <c r="V40" s="37"/>
      <c r="W40" s="36">
        <v>2</v>
      </c>
      <c r="X40" s="36">
        <v>1</v>
      </c>
      <c r="Y40" s="36">
        <v>1</v>
      </c>
      <c r="Z40" s="36"/>
      <c r="AA40" s="37">
        <v>2</v>
      </c>
      <c r="AB40" s="37">
        <v>4</v>
      </c>
      <c r="AC40" s="37">
        <v>1</v>
      </c>
      <c r="AD40" s="37"/>
      <c r="AE40" s="36"/>
      <c r="AF40" s="36"/>
      <c r="AG40" s="36"/>
      <c r="AH40" s="36"/>
      <c r="AI40" s="37">
        <v>1</v>
      </c>
      <c r="AJ40" s="37">
        <v>4</v>
      </c>
      <c r="AK40" s="37">
        <v>1</v>
      </c>
      <c r="AL40" s="37"/>
      <c r="AM40" s="36">
        <v>1</v>
      </c>
      <c r="AN40" s="36">
        <v>4</v>
      </c>
      <c r="AO40" s="36">
        <v>1</v>
      </c>
      <c r="AP40" s="36"/>
      <c r="AQ40" s="37"/>
      <c r="AR40" s="37">
        <v>4</v>
      </c>
      <c r="AS40" s="37">
        <v>1</v>
      </c>
      <c r="AT40" s="37"/>
      <c r="AU40" s="36"/>
      <c r="AV40" s="36">
        <v>1</v>
      </c>
      <c r="AW40" s="36">
        <v>1</v>
      </c>
      <c r="AX40" s="36"/>
      <c r="AY40" s="37"/>
      <c r="AZ40" s="37">
        <v>1</v>
      </c>
      <c r="BA40" s="37"/>
      <c r="BB40" s="37"/>
      <c r="BC40" s="36"/>
      <c r="BD40" s="36">
        <v>1</v>
      </c>
      <c r="BE40" s="36">
        <v>1</v>
      </c>
      <c r="BF40" s="36"/>
      <c r="BG40" s="37"/>
      <c r="BH40" s="37">
        <v>1</v>
      </c>
      <c r="BI40" s="37">
        <v>1</v>
      </c>
      <c r="BJ40" s="37"/>
      <c r="BK40" s="36">
        <v>1</v>
      </c>
      <c r="BL40" s="36">
        <v>2</v>
      </c>
      <c r="BM40" s="36">
        <v>1</v>
      </c>
      <c r="BN40" s="36"/>
      <c r="BO40" s="37"/>
      <c r="BP40" s="37"/>
      <c r="BQ40" s="37"/>
      <c r="BR40" s="37"/>
      <c r="BS40" s="36"/>
      <c r="BT40" s="36"/>
      <c r="BU40" s="36"/>
      <c r="BV40" s="36"/>
      <c r="BW40" s="37"/>
      <c r="BX40" s="37"/>
      <c r="BY40" s="37"/>
      <c r="BZ40" s="37"/>
      <c r="CA40" s="36"/>
      <c r="CB40" s="36"/>
      <c r="CC40" s="36"/>
      <c r="CD40" s="36"/>
      <c r="CE40" s="37"/>
      <c r="CF40" s="37"/>
      <c r="CG40" s="37"/>
      <c r="CH40" s="37"/>
      <c r="CI40" s="36"/>
      <c r="CJ40" s="36"/>
      <c r="CK40" s="36"/>
      <c r="CL40" s="36"/>
      <c r="CM40" s="38">
        <f>G40+K40+O40+S40+W40+AA40+AE40+AI40+AM40+AQ40+AU40+AY40+BC40+BG40+BK40+BO40+BS40+BW40+CA40+CE40+CI40</f>
        <v>8</v>
      </c>
      <c r="CN40" s="38">
        <f>H40+L40+P40+T40+X40+AB40+AF40+AJ40+AN40+AR40+AV40+AZ40+BD40+BH40+BL40+BP40+BT40+BX40+CB40+CF40+CJ40</f>
        <v>25</v>
      </c>
      <c r="CO40" s="38">
        <f>I40+M40+Q40+U40+Y40+AC40+AG40+AK40+AO40+AS40+AW40+BA40+BE40+BI40+BM40+BQ40+BU40+BY40+CC40+CG40+CK40</f>
        <v>11</v>
      </c>
      <c r="CP40" s="38">
        <f>J40+N40+R40+V40+Z40+AD40+AH40+AL40+AP40+AT40+AX40+BB40+BF40+BJ40+BN40+BR40+BV40+BZ40+CD40+CH40+CL40</f>
        <v>0</v>
      </c>
      <c r="CQ40" s="39">
        <f>(CN40-CP40)</f>
        <v>25</v>
      </c>
      <c r="CR40" s="40"/>
    </row>
    <row r="41" spans="4:96" ht="20.100000000000001" customHeight="1">
      <c r="D41" s="33">
        <v>31</v>
      </c>
      <c r="E41" s="34" t="s">
        <v>76</v>
      </c>
      <c r="F41" s="35"/>
      <c r="G41" s="36"/>
      <c r="H41" s="36"/>
      <c r="I41" s="36"/>
      <c r="J41" s="36"/>
      <c r="K41" s="37"/>
      <c r="L41" s="37"/>
      <c r="M41" s="37"/>
      <c r="N41" s="37"/>
      <c r="O41" s="36"/>
      <c r="P41" s="36"/>
      <c r="Q41" s="36"/>
      <c r="R41" s="74"/>
      <c r="S41" s="37"/>
      <c r="T41" s="37"/>
      <c r="U41" s="37"/>
      <c r="V41" s="37"/>
      <c r="W41" s="36"/>
      <c r="X41" s="36"/>
      <c r="Y41" s="36"/>
      <c r="Z41" s="36"/>
      <c r="AA41" s="37">
        <v>3</v>
      </c>
      <c r="AB41" s="37">
        <v>2</v>
      </c>
      <c r="AC41" s="37">
        <v>1</v>
      </c>
      <c r="AD41" s="37"/>
      <c r="AE41" s="36">
        <v>2</v>
      </c>
      <c r="AF41" s="36">
        <v>4</v>
      </c>
      <c r="AG41" s="36">
        <v>1</v>
      </c>
      <c r="AH41" s="36"/>
      <c r="AI41" s="37">
        <v>1</v>
      </c>
      <c r="AJ41" s="37">
        <v>4</v>
      </c>
      <c r="AK41" s="37">
        <v>1</v>
      </c>
      <c r="AL41" s="73"/>
      <c r="AM41" s="36">
        <v>2</v>
      </c>
      <c r="AN41" s="36">
        <v>2</v>
      </c>
      <c r="AO41" s="36">
        <v>1</v>
      </c>
      <c r="AP41" s="36"/>
      <c r="AQ41" s="37">
        <v>1</v>
      </c>
      <c r="AR41" s="37">
        <v>4</v>
      </c>
      <c r="AS41" s="37">
        <v>1</v>
      </c>
      <c r="AT41" s="37"/>
      <c r="AU41" s="36"/>
      <c r="AV41" s="36">
        <v>1</v>
      </c>
      <c r="AW41" s="36">
        <v>1</v>
      </c>
      <c r="AX41" s="74"/>
      <c r="AY41" s="37"/>
      <c r="AZ41" s="37">
        <v>1</v>
      </c>
      <c r="BA41" s="37">
        <v>1</v>
      </c>
      <c r="BB41" s="37"/>
      <c r="BC41" s="36">
        <v>4</v>
      </c>
      <c r="BD41" s="36">
        <v>4</v>
      </c>
      <c r="BE41" s="36">
        <v>1</v>
      </c>
      <c r="BF41" s="36"/>
      <c r="BG41" s="37">
        <v>2</v>
      </c>
      <c r="BH41" s="37">
        <v>1</v>
      </c>
      <c r="BI41" s="37">
        <v>1</v>
      </c>
      <c r="BJ41" s="37"/>
      <c r="BK41" s="36"/>
      <c r="BL41" s="36">
        <v>1</v>
      </c>
      <c r="BM41" s="36">
        <v>1</v>
      </c>
      <c r="BN41" s="36"/>
      <c r="BO41" s="37"/>
      <c r="BP41" s="37"/>
      <c r="BQ41" s="37"/>
      <c r="BR41" s="37"/>
      <c r="BS41" s="36"/>
      <c r="BT41" s="36"/>
      <c r="BU41" s="36"/>
      <c r="BV41" s="36"/>
      <c r="BW41" s="37"/>
      <c r="BX41" s="37"/>
      <c r="BY41" s="37"/>
      <c r="BZ41" s="37"/>
      <c r="CA41" s="36"/>
      <c r="CB41" s="36"/>
      <c r="CC41" s="36"/>
      <c r="CD41" s="36"/>
      <c r="CE41" s="37"/>
      <c r="CF41" s="37"/>
      <c r="CG41" s="37"/>
      <c r="CH41" s="37"/>
      <c r="CI41" s="36"/>
      <c r="CJ41" s="36"/>
      <c r="CK41" s="36"/>
      <c r="CL41" s="36"/>
      <c r="CM41" s="38">
        <f>G41+K41+O41+S41+W41+AA41+AE41+AI41+AM41+AQ41+AU41+AY41+BC41+BG41+BK41+BO41+BS41+BW41+CA41+CE41+CI41</f>
        <v>15</v>
      </c>
      <c r="CN41" s="38">
        <f>H41+L41+P41+T41+X41+AB41+AF41+AJ41+AN41+AR41+AV41+AZ41+BD41+BH41+BL41+BP41+BT41+BX41+CB41+CF41+CJ41</f>
        <v>24</v>
      </c>
      <c r="CO41" s="38">
        <f>I41+M41+Q41+U41+Y41+AC41+AG41+AK41+AO41+AS41+AW41+BA41+BE41+BI41+BM41+BQ41+BU41+BY41+CC41+CG41+CK41</f>
        <v>10</v>
      </c>
      <c r="CP41" s="38">
        <f>J41+N41+R41+V41+Z41+AD41+AH41+AL41+AP41+AT41+AX41+BB41+BF41+BJ41+BN41+BR41+BV41+BZ41+CD41+CH41+CL41</f>
        <v>0</v>
      </c>
      <c r="CQ41" s="39">
        <f>(CN41-CP41)</f>
        <v>24</v>
      </c>
      <c r="CR41" s="40"/>
    </row>
    <row r="42" spans="4:96" ht="20.100000000000001" customHeight="1">
      <c r="D42" s="33">
        <v>32</v>
      </c>
      <c r="E42" s="34" t="s">
        <v>74</v>
      </c>
      <c r="F42" s="35"/>
      <c r="G42" s="36"/>
      <c r="H42" s="36"/>
      <c r="I42" s="36"/>
      <c r="J42" s="36"/>
      <c r="K42" s="37"/>
      <c r="L42" s="37">
        <v>1</v>
      </c>
      <c r="M42" s="37">
        <v>1</v>
      </c>
      <c r="N42" s="37"/>
      <c r="O42" s="36"/>
      <c r="P42" s="36">
        <v>1</v>
      </c>
      <c r="Q42" s="36">
        <v>1</v>
      </c>
      <c r="R42" s="36"/>
      <c r="S42" s="37"/>
      <c r="T42" s="37">
        <v>1</v>
      </c>
      <c r="U42" s="37">
        <v>1</v>
      </c>
      <c r="V42" s="37"/>
      <c r="W42" s="36">
        <v>2</v>
      </c>
      <c r="X42" s="36">
        <v>4</v>
      </c>
      <c r="Y42" s="36">
        <v>1</v>
      </c>
      <c r="Z42" s="36"/>
      <c r="AA42" s="37"/>
      <c r="AB42" s="37"/>
      <c r="AC42" s="37"/>
      <c r="AD42" s="37"/>
      <c r="AE42" s="36"/>
      <c r="AF42" s="36">
        <v>4</v>
      </c>
      <c r="AG42" s="36">
        <v>1</v>
      </c>
      <c r="AH42" s="36"/>
      <c r="AI42" s="37"/>
      <c r="AJ42" s="37">
        <v>1</v>
      </c>
      <c r="AK42" s="37">
        <v>1</v>
      </c>
      <c r="AL42" s="37"/>
      <c r="AM42" s="36"/>
      <c r="AN42" s="36">
        <v>3</v>
      </c>
      <c r="AO42" s="36">
        <v>1</v>
      </c>
      <c r="AP42" s="36"/>
      <c r="AQ42" s="37"/>
      <c r="AR42" s="37">
        <v>1</v>
      </c>
      <c r="AS42" s="37">
        <v>1</v>
      </c>
      <c r="AT42" s="37"/>
      <c r="AU42" s="36">
        <v>1</v>
      </c>
      <c r="AV42" s="36">
        <v>1</v>
      </c>
      <c r="AW42" s="36">
        <v>1</v>
      </c>
      <c r="AX42" s="36"/>
      <c r="AY42" s="37"/>
      <c r="AZ42" s="37">
        <v>1</v>
      </c>
      <c r="BA42" s="37">
        <v>1</v>
      </c>
      <c r="BB42" s="37"/>
      <c r="BC42" s="36"/>
      <c r="BD42" s="36">
        <v>1</v>
      </c>
      <c r="BE42" s="36">
        <v>1</v>
      </c>
      <c r="BF42" s="36"/>
      <c r="BG42" s="37"/>
      <c r="BH42" s="37">
        <v>4</v>
      </c>
      <c r="BI42" s="37">
        <v>1</v>
      </c>
      <c r="BJ42" s="37"/>
      <c r="BK42" s="36"/>
      <c r="BL42" s="36">
        <v>1</v>
      </c>
      <c r="BM42" s="36">
        <v>1</v>
      </c>
      <c r="BN42" s="36"/>
      <c r="BO42" s="37"/>
      <c r="BP42" s="37"/>
      <c r="BQ42" s="37"/>
      <c r="BR42" s="37"/>
      <c r="BS42" s="36"/>
      <c r="BT42" s="36"/>
      <c r="BU42" s="36"/>
      <c r="BV42" s="36"/>
      <c r="BW42" s="37"/>
      <c r="BX42" s="37"/>
      <c r="BY42" s="37"/>
      <c r="BZ42" s="37"/>
      <c r="CA42" s="36"/>
      <c r="CB42" s="36"/>
      <c r="CC42" s="36"/>
      <c r="CD42" s="36"/>
      <c r="CE42" s="37"/>
      <c r="CF42" s="37"/>
      <c r="CG42" s="37"/>
      <c r="CH42" s="37"/>
      <c r="CI42" s="36"/>
      <c r="CJ42" s="36"/>
      <c r="CK42" s="36"/>
      <c r="CL42" s="36"/>
      <c r="CM42" s="38">
        <f>G42+K42+O42+S42+W42+AA42+AE42+AI42+AM42+AQ42+AU42+AY42+BC42+BG42+BK42+BO42+BS42+BW42+CA42+CE42+CI42</f>
        <v>3</v>
      </c>
      <c r="CN42" s="38">
        <f>H42+L42+P42+T42+X42+AB42+AF42+AJ42+AN42+AR42+AV42+AZ42+BD42+BH42+BL42+BP42+BT42+BX42+CB42+CF42+CJ42</f>
        <v>24</v>
      </c>
      <c r="CO42" s="38">
        <f>I42+M42+Q42+U42+Y42+AC42+AG42+AK42+AO42+AS42+AW42+BA42+BE42+BI42+BM42+BQ42+BU42+BY42+CC42+CG42+CK42</f>
        <v>13</v>
      </c>
      <c r="CP42" s="38">
        <f>J42+N42+R42+V42+Z42+AD42+AH42+AL42+AP42+AT42+AX42+BB42+BF42+BJ42+BN42+BR42+BV42+BZ42+CD42+CH42+CL42</f>
        <v>0</v>
      </c>
      <c r="CQ42" s="39">
        <f>(CN42-CP42)</f>
        <v>24</v>
      </c>
      <c r="CR42" s="40"/>
    </row>
    <row r="43" spans="4:96" ht="20.100000000000001" customHeight="1">
      <c r="D43" s="33">
        <v>33</v>
      </c>
      <c r="E43" s="34" t="s">
        <v>67</v>
      </c>
      <c r="F43" s="35"/>
      <c r="G43" s="36">
        <v>2</v>
      </c>
      <c r="H43" s="36">
        <v>1</v>
      </c>
      <c r="I43" s="36">
        <v>1</v>
      </c>
      <c r="J43" s="36"/>
      <c r="K43" s="37"/>
      <c r="L43" s="37">
        <v>1</v>
      </c>
      <c r="M43" s="37">
        <v>1</v>
      </c>
      <c r="N43" s="37"/>
      <c r="O43" s="36">
        <v>1</v>
      </c>
      <c r="P43" s="36">
        <v>4</v>
      </c>
      <c r="Q43" s="36">
        <v>1</v>
      </c>
      <c r="R43" s="36"/>
      <c r="S43" s="37">
        <v>5</v>
      </c>
      <c r="T43" s="37">
        <v>4</v>
      </c>
      <c r="U43" s="37">
        <v>1</v>
      </c>
      <c r="V43" s="37"/>
      <c r="W43" s="36"/>
      <c r="X43" s="36">
        <v>1</v>
      </c>
      <c r="Y43" s="36">
        <v>1</v>
      </c>
      <c r="Z43" s="36"/>
      <c r="AA43" s="37">
        <v>1</v>
      </c>
      <c r="AB43" s="37">
        <v>2</v>
      </c>
      <c r="AC43" s="37">
        <v>1</v>
      </c>
      <c r="AD43" s="37"/>
      <c r="AE43" s="36">
        <v>1</v>
      </c>
      <c r="AF43" s="36">
        <v>1</v>
      </c>
      <c r="AG43" s="36">
        <v>1</v>
      </c>
      <c r="AH43" s="36"/>
      <c r="AI43" s="37">
        <v>5</v>
      </c>
      <c r="AJ43" s="37">
        <v>4</v>
      </c>
      <c r="AK43" s="37">
        <v>1</v>
      </c>
      <c r="AL43" s="37"/>
      <c r="AM43" s="36">
        <v>2</v>
      </c>
      <c r="AN43" s="36">
        <v>1</v>
      </c>
      <c r="AO43" s="36">
        <v>1</v>
      </c>
      <c r="AP43" s="36"/>
      <c r="AQ43" s="37"/>
      <c r="AR43" s="37">
        <v>1</v>
      </c>
      <c r="AS43" s="37">
        <v>1</v>
      </c>
      <c r="AT43" s="37"/>
      <c r="AU43" s="36"/>
      <c r="AV43" s="36">
        <v>1</v>
      </c>
      <c r="AW43" s="36">
        <v>1</v>
      </c>
      <c r="AX43" s="36"/>
      <c r="AY43" s="37"/>
      <c r="AZ43" s="37"/>
      <c r="BA43" s="37"/>
      <c r="BB43" s="37"/>
      <c r="BC43" s="36"/>
      <c r="BD43" s="36"/>
      <c r="BE43" s="36"/>
      <c r="BF43" s="36"/>
      <c r="BG43" s="37"/>
      <c r="BH43" s="37">
        <v>1</v>
      </c>
      <c r="BI43" s="37">
        <v>1</v>
      </c>
      <c r="BJ43" s="37"/>
      <c r="BK43" s="36"/>
      <c r="BL43" s="36">
        <v>1</v>
      </c>
      <c r="BM43" s="36">
        <v>1</v>
      </c>
      <c r="BN43" s="36"/>
      <c r="BO43" s="37"/>
      <c r="BP43" s="37"/>
      <c r="BQ43" s="37"/>
      <c r="BR43" s="37"/>
      <c r="BS43" s="36"/>
      <c r="BT43" s="36"/>
      <c r="BU43" s="36"/>
      <c r="BV43" s="36"/>
      <c r="BW43" s="37"/>
      <c r="BX43" s="37"/>
      <c r="BY43" s="37"/>
      <c r="BZ43" s="37"/>
      <c r="CA43" s="36"/>
      <c r="CB43" s="36"/>
      <c r="CC43" s="36"/>
      <c r="CD43" s="36"/>
      <c r="CE43" s="37"/>
      <c r="CF43" s="37"/>
      <c r="CG43" s="37"/>
      <c r="CH43" s="37"/>
      <c r="CI43" s="36"/>
      <c r="CJ43" s="36"/>
      <c r="CK43" s="36"/>
      <c r="CL43" s="36"/>
      <c r="CM43" s="38">
        <f>G43+K43+O43+S43+W43+AA43+AE43+AI43+AM43+AQ43+AU43+AY43+BC43+BG43+BK43+BO43+BS43+BW43+CA43+CE43+CI43</f>
        <v>17</v>
      </c>
      <c r="CN43" s="38">
        <f>H43+L43+P43+T43+X43+AB43+AF43+AJ43+AN43+AR43+AV43+AZ43+BD43+BH43+BL43+BP43+BT43+BX43+CB43+CF43+CJ43</f>
        <v>23</v>
      </c>
      <c r="CO43" s="38">
        <f>I43+M43+Q43+U43+Y43+AC43+AG43+AK43+AO43+AS43+AW43+BA43+BE43+BI43+BM43+BQ43+BU43+BY43+CC43+CG43+CK43</f>
        <v>13</v>
      </c>
      <c r="CP43" s="38">
        <f>J43+N43+R43+V43+Z43+AD43+AH43+AL43+AP43+AT43+AX43+BB43+BF43+BJ43+BN43+BR43+BV43+BZ43+CD43+CH43+CL43</f>
        <v>0</v>
      </c>
      <c r="CQ43" s="39">
        <f>(CN43-CP43)</f>
        <v>23</v>
      </c>
      <c r="CR43" s="40"/>
    </row>
    <row r="44" spans="4:96" ht="20.100000000000001" customHeight="1">
      <c r="D44" s="33">
        <v>34</v>
      </c>
      <c r="E44" s="34" t="s">
        <v>86</v>
      </c>
      <c r="F44" s="47"/>
      <c r="G44" s="36">
        <v>1</v>
      </c>
      <c r="H44" s="36">
        <v>4</v>
      </c>
      <c r="I44" s="36">
        <v>1</v>
      </c>
      <c r="J44" s="36"/>
      <c r="K44" s="37"/>
      <c r="L44" s="37"/>
      <c r="M44" s="37"/>
      <c r="N44" s="37"/>
      <c r="O44" s="36"/>
      <c r="P44" s="36"/>
      <c r="Q44" s="36"/>
      <c r="R44" s="36"/>
      <c r="S44" s="37"/>
      <c r="T44" s="37"/>
      <c r="U44" s="37"/>
      <c r="V44" s="37"/>
      <c r="W44" s="36">
        <v>2</v>
      </c>
      <c r="X44" s="36">
        <v>4</v>
      </c>
      <c r="Y44" s="36">
        <v>1</v>
      </c>
      <c r="Z44" s="36"/>
      <c r="AA44" s="37">
        <v>1</v>
      </c>
      <c r="AB44" s="37">
        <v>1</v>
      </c>
      <c r="AC44" s="37">
        <v>1</v>
      </c>
      <c r="AD44" s="37"/>
      <c r="AE44" s="36"/>
      <c r="AF44" s="36"/>
      <c r="AG44" s="36">
        <v>1</v>
      </c>
      <c r="AH44" s="41"/>
      <c r="AI44" s="37"/>
      <c r="AJ44" s="37">
        <v>1</v>
      </c>
      <c r="AK44" s="37">
        <v>1</v>
      </c>
      <c r="AL44" s="37"/>
      <c r="AM44" s="36"/>
      <c r="AN44" s="36"/>
      <c r="AO44" s="36"/>
      <c r="AP44" s="36"/>
      <c r="AQ44" s="37"/>
      <c r="AR44" s="37"/>
      <c r="AS44" s="37"/>
      <c r="AT44" s="37"/>
      <c r="AU44" s="36"/>
      <c r="AV44" s="36"/>
      <c r="AW44" s="36"/>
      <c r="AX44" s="36"/>
      <c r="AY44" s="37">
        <v>1</v>
      </c>
      <c r="AZ44" s="37">
        <v>4</v>
      </c>
      <c r="BA44" s="37">
        <v>1</v>
      </c>
      <c r="BB44" s="37"/>
      <c r="BC44" s="36"/>
      <c r="BD44" s="36">
        <v>1</v>
      </c>
      <c r="BE44" s="36">
        <v>1</v>
      </c>
      <c r="BF44" s="36"/>
      <c r="BG44" s="37">
        <v>3</v>
      </c>
      <c r="BH44" s="37">
        <v>4</v>
      </c>
      <c r="BI44" s="37">
        <v>1</v>
      </c>
      <c r="BJ44" s="37"/>
      <c r="BK44" s="36">
        <v>1</v>
      </c>
      <c r="BL44" s="36">
        <v>4</v>
      </c>
      <c r="BM44" s="36">
        <v>1</v>
      </c>
      <c r="BN44" s="36"/>
      <c r="BO44" s="37"/>
      <c r="BP44" s="37"/>
      <c r="BQ44" s="37"/>
      <c r="BR44" s="37"/>
      <c r="BS44" s="36"/>
      <c r="BT44" s="36"/>
      <c r="BU44" s="36"/>
      <c r="BV44" s="36"/>
      <c r="BW44" s="37"/>
      <c r="BX44" s="37"/>
      <c r="BY44" s="37"/>
      <c r="BZ44" s="37"/>
      <c r="CA44" s="36"/>
      <c r="CB44" s="36"/>
      <c r="CC44" s="36"/>
      <c r="CD44" s="36"/>
      <c r="CE44" s="37"/>
      <c r="CF44" s="37"/>
      <c r="CG44" s="37"/>
      <c r="CH44" s="37"/>
      <c r="CI44" s="36"/>
      <c r="CJ44" s="36"/>
      <c r="CK44" s="36"/>
      <c r="CL44" s="36"/>
      <c r="CM44" s="38">
        <f>G44+K44+O44+S44+W44+AA44+AE44+AI44+AM44+AQ44+AU44+AY44+BC44+BG44+BK44+BO44+BS44+BW44+CA44+CE44+CI44</f>
        <v>9</v>
      </c>
      <c r="CN44" s="38">
        <f>H44+L44+P44+T44+X44+AB44+AF44+AJ44+AN44+AR44+AV44+AZ44+BD44+BH44+BL44+BP44+BT44+BX44+CB44+CF44+CJ44</f>
        <v>23</v>
      </c>
      <c r="CO44" s="38">
        <f>I44+M44+Q44+U44+Y44+AC44+AG44+AK44+AO44+AS44+AW44+BA44+BE44+BI44+BM44+BQ44+BU44+BY44+CC44+CG44+CK44</f>
        <v>9</v>
      </c>
      <c r="CP44" s="38">
        <f>J44+N44+R44+V44+Z44+AD44+AH44+AL44+AP44+AT44+AX44+BB44+BF44+BJ44+BN44+BR44+BV44+BZ44+CD44+CH44+CL44</f>
        <v>0</v>
      </c>
      <c r="CQ44" s="39">
        <f>(CN44-CP44)</f>
        <v>23</v>
      </c>
      <c r="CR44" s="40"/>
    </row>
    <row r="45" spans="4:96" ht="20.100000000000001" customHeight="1">
      <c r="D45" s="33">
        <v>35</v>
      </c>
      <c r="E45" s="34" t="s">
        <v>66</v>
      </c>
      <c r="F45" s="35"/>
      <c r="G45" s="36">
        <v>1</v>
      </c>
      <c r="H45" s="36">
        <v>1</v>
      </c>
      <c r="I45" s="36">
        <v>1</v>
      </c>
      <c r="J45" s="36"/>
      <c r="K45" s="37">
        <v>2</v>
      </c>
      <c r="L45" s="37">
        <v>4</v>
      </c>
      <c r="M45" s="37">
        <v>1</v>
      </c>
      <c r="N45" s="37"/>
      <c r="O45" s="36"/>
      <c r="P45" s="36">
        <v>1</v>
      </c>
      <c r="Q45" s="36">
        <v>1</v>
      </c>
      <c r="R45" s="36"/>
      <c r="S45" s="37"/>
      <c r="T45" s="37">
        <v>4</v>
      </c>
      <c r="U45" s="37">
        <v>1</v>
      </c>
      <c r="V45" s="37"/>
      <c r="W45" s="36"/>
      <c r="X45" s="36">
        <v>1</v>
      </c>
      <c r="Y45" s="36">
        <v>1</v>
      </c>
      <c r="Z45" s="36"/>
      <c r="AA45" s="37"/>
      <c r="AB45" s="37"/>
      <c r="AC45" s="37"/>
      <c r="AD45" s="37"/>
      <c r="AE45" s="36"/>
      <c r="AF45" s="36">
        <v>1</v>
      </c>
      <c r="AG45" s="36">
        <v>1</v>
      </c>
      <c r="AH45" s="36"/>
      <c r="AI45" s="37"/>
      <c r="AJ45" s="37">
        <v>1</v>
      </c>
      <c r="AK45" s="37">
        <v>1</v>
      </c>
      <c r="AL45" s="37"/>
      <c r="AM45" s="36">
        <v>1</v>
      </c>
      <c r="AN45" s="36">
        <v>4</v>
      </c>
      <c r="AO45" s="36">
        <v>1</v>
      </c>
      <c r="AP45" s="36"/>
      <c r="AQ45" s="37"/>
      <c r="AR45" s="37">
        <v>4</v>
      </c>
      <c r="AS45" s="37">
        <v>1</v>
      </c>
      <c r="AT45" s="37"/>
      <c r="AU45" s="36"/>
      <c r="AV45" s="36"/>
      <c r="AW45" s="36"/>
      <c r="AX45" s="36"/>
      <c r="AY45" s="37"/>
      <c r="AZ45" s="37"/>
      <c r="BA45" s="37"/>
      <c r="BB45" s="37"/>
      <c r="BC45" s="36"/>
      <c r="BD45" s="36">
        <v>1</v>
      </c>
      <c r="BE45" s="36">
        <v>1</v>
      </c>
      <c r="BF45" s="36"/>
      <c r="BG45" s="37"/>
      <c r="BH45" s="37"/>
      <c r="BI45" s="37"/>
      <c r="BJ45" s="37"/>
      <c r="BK45" s="36"/>
      <c r="BL45" s="36"/>
      <c r="BM45" s="36"/>
      <c r="BN45" s="36"/>
      <c r="BO45" s="37"/>
      <c r="BP45" s="37"/>
      <c r="BQ45" s="37"/>
      <c r="BR45" s="37"/>
      <c r="BS45" s="36"/>
      <c r="BT45" s="36"/>
      <c r="BU45" s="36"/>
      <c r="BV45" s="36"/>
      <c r="BW45" s="37"/>
      <c r="BX45" s="37"/>
      <c r="BY45" s="37"/>
      <c r="BZ45" s="37"/>
      <c r="CA45" s="36"/>
      <c r="CB45" s="36"/>
      <c r="CC45" s="36"/>
      <c r="CD45" s="36"/>
      <c r="CE45" s="37"/>
      <c r="CF45" s="37"/>
      <c r="CG45" s="37"/>
      <c r="CH45" s="37"/>
      <c r="CI45" s="36"/>
      <c r="CJ45" s="36"/>
      <c r="CK45" s="36"/>
      <c r="CL45" s="36"/>
      <c r="CM45" s="38">
        <f>G45+K45+O45+S45+W45+AA45+AE45+AI45+AM45+AQ45+AU45+AY45+BC45+BG45+BK45+BO45+BS45+BW45+CA45+CE45+CI45</f>
        <v>4</v>
      </c>
      <c r="CN45" s="38">
        <f>H45+L45+P45+T45+X45+AB45+AF45+AJ45+AN45+AR45+AV45+AZ45+BD45+BH45+BL45+BP45+BT45+BX45+CB45+CF45+CJ45</f>
        <v>22</v>
      </c>
      <c r="CO45" s="38">
        <f>I45+M45+Q45+U45+Y45+AC45+AG45+AK45+AO45+AS45+AW45+BA45+BE45+BI45+BM45+BQ45+BU45+BY45+CC45+CG45+CK45</f>
        <v>10</v>
      </c>
      <c r="CP45" s="38">
        <f>J45+N45+R45+V45+Z45+AD45+AH45+AL45+AP45+AT45+AX45+BB45+BF45+BJ45+BN45+BR45+BV45+BZ45+CD45+CH45+CL45</f>
        <v>0</v>
      </c>
      <c r="CQ45" s="39">
        <f>(CN45-CP45)</f>
        <v>22</v>
      </c>
    </row>
    <row r="46" spans="4:96" ht="20.100000000000001" customHeight="1">
      <c r="D46" s="33">
        <v>36</v>
      </c>
      <c r="E46" s="34" t="s">
        <v>70</v>
      </c>
      <c r="F46" s="35"/>
      <c r="G46" s="36"/>
      <c r="H46" s="36">
        <v>1</v>
      </c>
      <c r="I46" s="36">
        <v>1</v>
      </c>
      <c r="J46" s="36"/>
      <c r="K46" s="37">
        <v>2</v>
      </c>
      <c r="L46" s="37">
        <v>1</v>
      </c>
      <c r="M46" s="37">
        <v>1</v>
      </c>
      <c r="N46" s="37"/>
      <c r="O46" s="36">
        <v>1</v>
      </c>
      <c r="P46" s="36">
        <v>1</v>
      </c>
      <c r="Q46" s="36">
        <v>1</v>
      </c>
      <c r="R46" s="36"/>
      <c r="S46" s="37">
        <v>2</v>
      </c>
      <c r="T46" s="37">
        <v>4</v>
      </c>
      <c r="U46" s="37">
        <v>1</v>
      </c>
      <c r="V46" s="37"/>
      <c r="W46" s="36"/>
      <c r="X46" s="36"/>
      <c r="Y46" s="36"/>
      <c r="Z46" s="36"/>
      <c r="AA46" s="37">
        <v>4</v>
      </c>
      <c r="AB46" s="37">
        <v>4</v>
      </c>
      <c r="AC46" s="37">
        <v>1</v>
      </c>
      <c r="AD46" s="37"/>
      <c r="AE46" s="36"/>
      <c r="AF46" s="36">
        <v>1</v>
      </c>
      <c r="AG46" s="36">
        <v>1</v>
      </c>
      <c r="AH46" s="36"/>
      <c r="AI46" s="37"/>
      <c r="AJ46" s="37"/>
      <c r="AK46" s="37"/>
      <c r="AL46" s="37"/>
      <c r="AM46" s="36"/>
      <c r="AN46" s="36">
        <v>1</v>
      </c>
      <c r="AO46" s="36">
        <v>1</v>
      </c>
      <c r="AP46" s="36"/>
      <c r="AQ46" s="37"/>
      <c r="AR46" s="37">
        <v>1</v>
      </c>
      <c r="AS46" s="37">
        <v>1</v>
      </c>
      <c r="AT46" s="37"/>
      <c r="AU46" s="36">
        <v>1</v>
      </c>
      <c r="AV46" s="36">
        <v>1</v>
      </c>
      <c r="AW46" s="36">
        <v>1</v>
      </c>
      <c r="AX46" s="36"/>
      <c r="AY46" s="37">
        <v>2</v>
      </c>
      <c r="AZ46" s="37">
        <v>4</v>
      </c>
      <c r="BA46" s="37">
        <v>1</v>
      </c>
      <c r="BB46" s="37"/>
      <c r="BC46" s="36"/>
      <c r="BD46" s="36">
        <v>1</v>
      </c>
      <c r="BE46" s="36">
        <v>1</v>
      </c>
      <c r="BF46" s="36"/>
      <c r="BG46" s="37">
        <v>1</v>
      </c>
      <c r="BH46" s="37">
        <v>2</v>
      </c>
      <c r="BI46" s="37">
        <v>1</v>
      </c>
      <c r="BJ46" s="37"/>
      <c r="BK46" s="36"/>
      <c r="BL46" s="36"/>
      <c r="BM46" s="36"/>
      <c r="BN46" s="36"/>
      <c r="BO46" s="37"/>
      <c r="BP46" s="37"/>
      <c r="BQ46" s="37"/>
      <c r="BR46" s="37"/>
      <c r="BS46" s="36"/>
      <c r="BT46" s="36"/>
      <c r="BU46" s="36"/>
      <c r="BV46" s="36"/>
      <c r="BW46" s="37"/>
      <c r="BX46" s="37"/>
      <c r="BY46" s="37"/>
      <c r="BZ46" s="37"/>
      <c r="CA46" s="36"/>
      <c r="CB46" s="36"/>
      <c r="CC46" s="36"/>
      <c r="CD46" s="36"/>
      <c r="CE46" s="37"/>
      <c r="CF46" s="37"/>
      <c r="CG46" s="37"/>
      <c r="CH46" s="37"/>
      <c r="CI46" s="36"/>
      <c r="CJ46" s="36"/>
      <c r="CK46" s="36"/>
      <c r="CL46" s="36"/>
      <c r="CM46" s="38">
        <f>G46+K46+O46+S46+W46+AA46+AE46+AI46+AM46+AQ46+AU46+AY46+BC46+BG46+BK46+BO46+BS46+BW46+CA46+CE46+CI46</f>
        <v>13</v>
      </c>
      <c r="CN46" s="38">
        <f>H46+L46+P46+T46+X46+AB46+AF46+AJ46+AN46+AR46+AV46+AZ46+BD46+BH46+BL46+BP46+BT46+BX46+CB46+CF46+CJ46</f>
        <v>22</v>
      </c>
      <c r="CO46" s="38">
        <f>I46+M46+Q46+U46+Y46+AC46+AG46+AK46+AO46+AS46+AW46+BA46+BE46+BI46+BM46+BQ46+BU46+BY46+CC46+CG46+CK46</f>
        <v>12</v>
      </c>
      <c r="CP46" s="38">
        <f>J46+N46+R46+V46+Z46+AD46+AH46+AL46+AP46+AT46+AX46+BB46+BF46+BJ46+BN46+BR46+BV46+BZ46+CD46+CH46+CL46</f>
        <v>0</v>
      </c>
      <c r="CQ46" s="39">
        <f>(CN46-CP46)</f>
        <v>22</v>
      </c>
    </row>
    <row r="47" spans="4:96" ht="20.100000000000001" customHeight="1">
      <c r="D47" s="33">
        <v>37</v>
      </c>
      <c r="E47" s="34" t="s">
        <v>72</v>
      </c>
      <c r="F47" s="35"/>
      <c r="G47" s="36"/>
      <c r="H47" s="36"/>
      <c r="I47" s="36"/>
      <c r="J47" s="36"/>
      <c r="K47" s="37"/>
      <c r="L47" s="37"/>
      <c r="M47" s="37"/>
      <c r="N47" s="37"/>
      <c r="O47" s="36"/>
      <c r="P47" s="36"/>
      <c r="Q47" s="36"/>
      <c r="R47" s="36"/>
      <c r="S47" s="37"/>
      <c r="T47" s="37">
        <v>4</v>
      </c>
      <c r="U47" s="37">
        <v>1</v>
      </c>
      <c r="V47" s="37"/>
      <c r="W47" s="36"/>
      <c r="X47" s="36">
        <v>1</v>
      </c>
      <c r="Y47" s="36">
        <v>1</v>
      </c>
      <c r="Z47" s="36"/>
      <c r="AA47" s="37"/>
      <c r="AB47" s="37">
        <v>4</v>
      </c>
      <c r="AC47" s="37">
        <v>1</v>
      </c>
      <c r="AD47" s="37"/>
      <c r="AE47" s="36">
        <v>1</v>
      </c>
      <c r="AF47" s="36">
        <v>1</v>
      </c>
      <c r="AG47" s="36">
        <v>1</v>
      </c>
      <c r="AH47" s="36"/>
      <c r="AI47" s="37"/>
      <c r="AJ47" s="37">
        <v>2</v>
      </c>
      <c r="AK47" s="37">
        <v>1</v>
      </c>
      <c r="AL47" s="37"/>
      <c r="AM47" s="36">
        <v>1</v>
      </c>
      <c r="AN47" s="36">
        <v>1</v>
      </c>
      <c r="AO47" s="36">
        <v>1</v>
      </c>
      <c r="AP47" s="36"/>
      <c r="AQ47" s="37">
        <v>2</v>
      </c>
      <c r="AR47" s="37">
        <v>1</v>
      </c>
      <c r="AS47" s="37">
        <v>1</v>
      </c>
      <c r="AT47" s="37"/>
      <c r="AU47" s="36">
        <v>1</v>
      </c>
      <c r="AV47" s="36">
        <v>4</v>
      </c>
      <c r="AW47" s="36">
        <v>1</v>
      </c>
      <c r="AX47" s="36"/>
      <c r="AY47" s="37"/>
      <c r="AZ47" s="37"/>
      <c r="BA47" s="37"/>
      <c r="BB47" s="37"/>
      <c r="BC47" s="36"/>
      <c r="BD47" s="36">
        <v>2</v>
      </c>
      <c r="BE47" s="36">
        <v>1</v>
      </c>
      <c r="BF47" s="36"/>
      <c r="BG47" s="37"/>
      <c r="BH47" s="37">
        <v>2</v>
      </c>
      <c r="BI47" s="37">
        <v>1</v>
      </c>
      <c r="BJ47" s="37"/>
      <c r="BK47" s="36"/>
      <c r="BL47" s="36"/>
      <c r="BM47" s="36"/>
      <c r="BN47" s="36"/>
      <c r="BO47" s="37"/>
      <c r="BP47" s="37"/>
      <c r="BQ47" s="37"/>
      <c r="BR47" s="37"/>
      <c r="BS47" s="36"/>
      <c r="BT47" s="36"/>
      <c r="BU47" s="36"/>
      <c r="BV47" s="36"/>
      <c r="BW47" s="37"/>
      <c r="BX47" s="37"/>
      <c r="BY47" s="37"/>
      <c r="BZ47" s="37"/>
      <c r="CA47" s="36"/>
      <c r="CB47" s="36"/>
      <c r="CC47" s="36"/>
      <c r="CD47" s="36"/>
      <c r="CE47" s="37"/>
      <c r="CF47" s="37"/>
      <c r="CG47" s="37"/>
      <c r="CH47" s="37"/>
      <c r="CI47" s="36"/>
      <c r="CJ47" s="36"/>
      <c r="CK47" s="36"/>
      <c r="CL47" s="36"/>
      <c r="CM47" s="38">
        <f>G47+K47+O47+S47+W47+AA47+AE47+AI47+AM47+AQ47+AU47+AY47+BC47+BG47+BK47+BO47+BS47+BW47+CA47+CE47+CI47</f>
        <v>5</v>
      </c>
      <c r="CN47" s="38">
        <f>H47+L47+P47+T47+X47+AB47+AF47+AJ47+AN47+AR47+AV47+AZ47+BD47+BH47+BL47+BP47+BT47+BX47+CB47+CF47+CJ47</f>
        <v>22</v>
      </c>
      <c r="CO47" s="38">
        <f>I47+M47+Q47+U47+Y47+AC47+AG47+AK47+AO47+AS47+AW47+BA47+BE47+BI47+BM47+BQ47+BU47+BY47+CC47+CG47+CK47</f>
        <v>10</v>
      </c>
      <c r="CP47" s="38">
        <f>J47+N47+R47+V47+Z47+AD47+AH47+AL47+AP47+AT47+AX47+BB47+BF47+BJ47+BN47+BR47+BV47+BZ47+CD47+CH47+CL47</f>
        <v>0</v>
      </c>
      <c r="CQ47" s="39">
        <f>(CN47-CP47)</f>
        <v>22</v>
      </c>
      <c r="CR47" s="40"/>
    </row>
    <row r="48" spans="4:96" ht="20.100000000000001" customHeight="1">
      <c r="D48" s="33">
        <v>38</v>
      </c>
      <c r="E48" s="34" t="s">
        <v>91</v>
      </c>
      <c r="F48" s="35"/>
      <c r="G48" s="36"/>
      <c r="H48" s="36">
        <v>1</v>
      </c>
      <c r="I48" s="36">
        <v>1</v>
      </c>
      <c r="J48" s="36"/>
      <c r="K48" s="37"/>
      <c r="L48" s="37">
        <v>1</v>
      </c>
      <c r="M48" s="37">
        <v>1</v>
      </c>
      <c r="N48" s="37"/>
      <c r="O48" s="36"/>
      <c r="P48" s="36">
        <v>1</v>
      </c>
      <c r="Q48" s="36">
        <v>1</v>
      </c>
      <c r="R48" s="36"/>
      <c r="S48" s="37"/>
      <c r="T48" s="37">
        <v>1</v>
      </c>
      <c r="U48" s="37">
        <v>1</v>
      </c>
      <c r="V48" s="37"/>
      <c r="W48" s="36"/>
      <c r="X48" s="36">
        <v>1</v>
      </c>
      <c r="Y48" s="36">
        <v>1</v>
      </c>
      <c r="Z48" s="36"/>
      <c r="AA48" s="37">
        <v>1</v>
      </c>
      <c r="AB48" s="37">
        <v>2</v>
      </c>
      <c r="AC48" s="37">
        <v>1</v>
      </c>
      <c r="AD48" s="37"/>
      <c r="AE48" s="36"/>
      <c r="AF48" s="36">
        <v>1</v>
      </c>
      <c r="AG48" s="36">
        <v>1</v>
      </c>
      <c r="AH48" s="36"/>
      <c r="AI48" s="37"/>
      <c r="AJ48" s="37">
        <v>1</v>
      </c>
      <c r="AK48" s="37">
        <v>1</v>
      </c>
      <c r="AL48" s="37"/>
      <c r="AM48" s="36"/>
      <c r="AN48" s="36">
        <v>1</v>
      </c>
      <c r="AO48" s="36">
        <v>1</v>
      </c>
      <c r="AP48" s="36"/>
      <c r="AQ48" s="37"/>
      <c r="AR48" s="37">
        <v>1</v>
      </c>
      <c r="AS48" s="37">
        <v>1</v>
      </c>
      <c r="AT48" s="37"/>
      <c r="AU48" s="36"/>
      <c r="AV48" s="36">
        <v>1</v>
      </c>
      <c r="AW48" s="36">
        <v>1</v>
      </c>
      <c r="AX48" s="36"/>
      <c r="AY48" s="37"/>
      <c r="AZ48" s="37">
        <v>1</v>
      </c>
      <c r="BA48" s="37">
        <v>1</v>
      </c>
      <c r="BB48" s="37"/>
      <c r="BC48" s="36">
        <v>5</v>
      </c>
      <c r="BD48" s="36">
        <v>4</v>
      </c>
      <c r="BE48" s="36">
        <v>1</v>
      </c>
      <c r="BF48" s="36"/>
      <c r="BG48" s="37">
        <v>1</v>
      </c>
      <c r="BH48" s="37">
        <v>4</v>
      </c>
      <c r="BI48" s="37">
        <v>1</v>
      </c>
      <c r="BJ48" s="37"/>
      <c r="BK48" s="36">
        <v>1</v>
      </c>
      <c r="BL48" s="36">
        <v>1</v>
      </c>
      <c r="BM48" s="36">
        <v>1</v>
      </c>
      <c r="BN48" s="36"/>
      <c r="BO48" s="37"/>
      <c r="BP48" s="37"/>
      <c r="BQ48" s="37"/>
      <c r="BR48" s="37"/>
      <c r="BS48" s="36"/>
      <c r="BT48" s="36"/>
      <c r="BU48" s="36"/>
      <c r="BV48" s="36"/>
      <c r="BW48" s="37"/>
      <c r="BX48" s="37"/>
      <c r="BY48" s="37"/>
      <c r="BZ48" s="37"/>
      <c r="CA48" s="36"/>
      <c r="CB48" s="36"/>
      <c r="CC48" s="36"/>
      <c r="CD48" s="36"/>
      <c r="CE48" s="37"/>
      <c r="CF48" s="37"/>
      <c r="CG48" s="37"/>
      <c r="CH48" s="37"/>
      <c r="CI48" s="36"/>
      <c r="CJ48" s="36"/>
      <c r="CK48" s="36"/>
      <c r="CL48" s="36"/>
      <c r="CM48" s="38">
        <f>G48+K48+O48+S48+W48+AA48+AE48+AI48+AM48+AQ48+AU48+AY48+BC48+BG48+BK48+BO48+BS48+BW48+CA48+CE48+CI48</f>
        <v>8</v>
      </c>
      <c r="CN48" s="38">
        <f>H48+L48+P48+T48+X48+AB48+AF48+AJ48+AN48+AR48+AV48+AZ48+BD48+BH48+BL48+BP48+BT48+BX48+CB48+CF48+CJ48</f>
        <v>22</v>
      </c>
      <c r="CO48" s="38">
        <f>I48+M48+Q48+U48+Y48+AC48+AG48+AK48+AO48+AS48+AW48+BA48+BE48+BI48+BM48+BQ48+BU48+BY48+CC48+CG48+CK48</f>
        <v>15</v>
      </c>
      <c r="CP48" s="38">
        <f>J48+N48+R48+V48+Z48+AD48+AH48+AL48+AP48+AT48+AX48+BB48+BF48+BJ48+BN48+BR48+BV48+BZ48+CD48+CH48+CL48</f>
        <v>0</v>
      </c>
      <c r="CQ48" s="39">
        <f>(CN48-CP48)</f>
        <v>22</v>
      </c>
      <c r="CR48" s="40"/>
    </row>
    <row r="49" spans="4:96" ht="20.100000000000001" customHeight="1">
      <c r="D49" s="33">
        <v>39</v>
      </c>
      <c r="E49" s="34" t="s">
        <v>79</v>
      </c>
      <c r="F49" s="35"/>
      <c r="G49" s="36"/>
      <c r="H49" s="36">
        <v>1</v>
      </c>
      <c r="I49" s="36">
        <v>1</v>
      </c>
      <c r="J49" s="36"/>
      <c r="K49" s="37"/>
      <c r="L49" s="37"/>
      <c r="M49" s="37"/>
      <c r="N49" s="37"/>
      <c r="O49" s="36"/>
      <c r="P49" s="36">
        <v>1</v>
      </c>
      <c r="Q49" s="36">
        <v>1</v>
      </c>
      <c r="R49" s="36"/>
      <c r="S49" s="37"/>
      <c r="T49" s="37">
        <v>1</v>
      </c>
      <c r="U49" s="37">
        <v>1</v>
      </c>
      <c r="V49" s="37"/>
      <c r="W49" s="36"/>
      <c r="X49" s="36">
        <v>1</v>
      </c>
      <c r="Y49" s="36">
        <v>1</v>
      </c>
      <c r="Z49" s="36"/>
      <c r="AA49" s="37"/>
      <c r="AB49" s="37">
        <v>1</v>
      </c>
      <c r="AC49" s="37">
        <v>1</v>
      </c>
      <c r="AD49" s="37"/>
      <c r="AE49" s="36"/>
      <c r="AF49" s="36"/>
      <c r="AG49" s="36"/>
      <c r="AH49" s="36"/>
      <c r="AI49" s="37"/>
      <c r="AJ49" s="37">
        <v>1</v>
      </c>
      <c r="AK49" s="37">
        <v>1</v>
      </c>
      <c r="AL49" s="37"/>
      <c r="AM49" s="36"/>
      <c r="AN49" s="36">
        <v>4</v>
      </c>
      <c r="AO49" s="36">
        <v>1</v>
      </c>
      <c r="AP49" s="36"/>
      <c r="AQ49" s="37"/>
      <c r="AR49" s="37">
        <v>1</v>
      </c>
      <c r="AS49" s="37">
        <v>1</v>
      </c>
      <c r="AT49" s="37"/>
      <c r="AU49" s="36"/>
      <c r="AV49" s="36">
        <v>1</v>
      </c>
      <c r="AW49" s="36">
        <v>1</v>
      </c>
      <c r="AX49" s="36"/>
      <c r="AY49" s="37"/>
      <c r="AZ49" s="37">
        <v>4</v>
      </c>
      <c r="BA49" s="37">
        <v>1</v>
      </c>
      <c r="BB49" s="37"/>
      <c r="BC49" s="36"/>
      <c r="BD49" s="36">
        <v>2</v>
      </c>
      <c r="BE49" s="36">
        <v>1</v>
      </c>
      <c r="BF49" s="36"/>
      <c r="BG49" s="37"/>
      <c r="BH49" s="37">
        <v>2</v>
      </c>
      <c r="BI49" s="37">
        <v>1</v>
      </c>
      <c r="BJ49" s="37"/>
      <c r="BK49" s="36"/>
      <c r="BL49" s="36">
        <v>1</v>
      </c>
      <c r="BM49" s="36">
        <v>1</v>
      </c>
      <c r="BN49" s="36"/>
      <c r="BO49" s="37"/>
      <c r="BP49" s="37"/>
      <c r="BQ49" s="37"/>
      <c r="BR49" s="37"/>
      <c r="BS49" s="36"/>
      <c r="BT49" s="36"/>
      <c r="BU49" s="36"/>
      <c r="BV49" s="36"/>
      <c r="BW49" s="37"/>
      <c r="BX49" s="37"/>
      <c r="BY49" s="37"/>
      <c r="BZ49" s="37"/>
      <c r="CA49" s="36"/>
      <c r="CB49" s="36"/>
      <c r="CC49" s="36"/>
      <c r="CD49" s="36"/>
      <c r="CE49" s="37"/>
      <c r="CF49" s="37"/>
      <c r="CG49" s="37"/>
      <c r="CH49" s="37"/>
      <c r="CI49" s="36"/>
      <c r="CJ49" s="36"/>
      <c r="CK49" s="36"/>
      <c r="CL49" s="36"/>
      <c r="CM49" s="38">
        <f>G49+K49+O49+S49+W49+AA49+AE49+AI49+AM49+AQ49+AU49+AY49+BC49+BG49+BK49+BO49+BS49+BW49+CA49+CE49+CI49</f>
        <v>0</v>
      </c>
      <c r="CN49" s="38">
        <f>H49+L49+P49+T49+X49+AB49+AF49+AJ49+AN49+AR49+AV49+AZ49+BD49+BH49+BL49+BP49+BT49+BX49+CB49+CF49+CJ49</f>
        <v>21</v>
      </c>
      <c r="CO49" s="38">
        <f>I49+M49+Q49+U49+Y49+AC49+AG49+AK49+AO49+AS49+AW49+BA49+BE49+BI49+BM49+BQ49+BU49+BY49+CC49+CG49+CK49</f>
        <v>13</v>
      </c>
      <c r="CP49" s="38">
        <f>J49+N49+R49+V49+Z49+AD49+AH49+AL49+AP49+AT49+AX49+BB49+BF49+BJ49+BN49+BR49+BV49+BZ49+CD49+CH49+CL49</f>
        <v>0</v>
      </c>
      <c r="CQ49" s="39">
        <f>(CN49-CP49)</f>
        <v>21</v>
      </c>
      <c r="CR49" s="40"/>
    </row>
    <row r="50" spans="4:96" ht="20.100000000000001" customHeight="1">
      <c r="D50" s="33">
        <v>40</v>
      </c>
      <c r="E50" s="34" t="s">
        <v>77</v>
      </c>
      <c r="F50" s="35"/>
      <c r="G50" s="36"/>
      <c r="H50" s="36"/>
      <c r="I50" s="36"/>
      <c r="J50" s="36"/>
      <c r="K50" s="37"/>
      <c r="L50" s="37">
        <v>1</v>
      </c>
      <c r="M50" s="37">
        <v>1</v>
      </c>
      <c r="N50" s="37"/>
      <c r="O50" s="36"/>
      <c r="P50" s="36">
        <v>4</v>
      </c>
      <c r="Q50" s="36">
        <v>1</v>
      </c>
      <c r="R50" s="36"/>
      <c r="S50" s="37"/>
      <c r="T50" s="37"/>
      <c r="U50" s="37"/>
      <c r="V50" s="37"/>
      <c r="W50" s="36"/>
      <c r="X50" s="36">
        <v>1</v>
      </c>
      <c r="Y50" s="36">
        <v>1</v>
      </c>
      <c r="Z50" s="36"/>
      <c r="AA50" s="37"/>
      <c r="AB50" s="37">
        <v>2</v>
      </c>
      <c r="AC50" s="37">
        <v>1</v>
      </c>
      <c r="AD50" s="37"/>
      <c r="AE50" s="36"/>
      <c r="AF50" s="36"/>
      <c r="AG50" s="36"/>
      <c r="AH50" s="36"/>
      <c r="AI50" s="37"/>
      <c r="AJ50" s="37">
        <v>4</v>
      </c>
      <c r="AK50" s="37">
        <v>1</v>
      </c>
      <c r="AL50" s="37"/>
      <c r="AM50" s="36"/>
      <c r="AN50" s="36">
        <v>4</v>
      </c>
      <c r="AO50" s="36">
        <v>1</v>
      </c>
      <c r="AP50" s="36"/>
      <c r="AQ50" s="37"/>
      <c r="AR50" s="37"/>
      <c r="AS50" s="37"/>
      <c r="AT50" s="37"/>
      <c r="AU50" s="36"/>
      <c r="AV50" s="36"/>
      <c r="AW50" s="36"/>
      <c r="AX50" s="36"/>
      <c r="AY50" s="37"/>
      <c r="AZ50" s="37">
        <v>1</v>
      </c>
      <c r="BA50" s="37"/>
      <c r="BB50" s="37"/>
      <c r="BC50" s="36"/>
      <c r="BD50" s="36">
        <v>1</v>
      </c>
      <c r="BE50" s="36">
        <v>1</v>
      </c>
      <c r="BF50" s="36"/>
      <c r="BG50" s="37"/>
      <c r="BH50" s="37">
        <v>1</v>
      </c>
      <c r="BI50" s="37">
        <v>1</v>
      </c>
      <c r="BJ50" s="37"/>
      <c r="BK50" s="36"/>
      <c r="BL50" s="36">
        <v>1</v>
      </c>
      <c r="BM50" s="36">
        <v>1</v>
      </c>
      <c r="BN50" s="36"/>
      <c r="BO50" s="37"/>
      <c r="BP50" s="37"/>
      <c r="BQ50" s="37"/>
      <c r="BR50" s="37"/>
      <c r="BS50" s="36"/>
      <c r="BT50" s="36"/>
      <c r="BU50" s="36"/>
      <c r="BV50" s="36"/>
      <c r="BW50" s="37"/>
      <c r="BX50" s="37"/>
      <c r="BY50" s="37"/>
      <c r="BZ50" s="37"/>
      <c r="CA50" s="36"/>
      <c r="CB50" s="36"/>
      <c r="CC50" s="36"/>
      <c r="CD50" s="36"/>
      <c r="CE50" s="37"/>
      <c r="CF50" s="37"/>
      <c r="CG50" s="37"/>
      <c r="CH50" s="37"/>
      <c r="CI50" s="36"/>
      <c r="CJ50" s="36"/>
      <c r="CK50" s="36"/>
      <c r="CL50" s="36"/>
      <c r="CM50" s="38">
        <f>G50+K50+O50+S50+W50+AA50+AE50+AI50+AM50+AQ50+AU50+AY50+BC50+BG50+BK50+BO50+BS50+BW50+CA50+CE50+CI50</f>
        <v>0</v>
      </c>
      <c r="CN50" s="38">
        <f>H50+L50+P50+T50+X50+AB50+AF50+AJ50+AN50+AR50+AV50+AZ50+BD50+BH50+BL50+BP50+BT50+BX50+CB50+CF50+CJ50</f>
        <v>20</v>
      </c>
      <c r="CO50" s="38">
        <f>I50+M50+Q50+U50+Y50+AC50+AG50+AK50+AO50+AS50+AW50+BA50+BE50+BI50+BM50+BQ50+BU50+BY50+CC50+CG50+CK50</f>
        <v>9</v>
      </c>
      <c r="CP50" s="38">
        <f>J50+N50+R50+V50+Z50+AD50+AH50+AL50+AP50+AT50+AX50+BB50+BF50+BJ50+BN50+BR50+BV50+BZ50+CD50+CH50+CL50</f>
        <v>0</v>
      </c>
      <c r="CQ50" s="39">
        <f>(CN50-CP50)</f>
        <v>20</v>
      </c>
      <c r="CR50" s="40"/>
    </row>
    <row r="51" spans="4:96" ht="20.100000000000001" customHeight="1">
      <c r="D51" s="33">
        <v>41</v>
      </c>
      <c r="E51" s="34" t="s">
        <v>83</v>
      </c>
      <c r="F51" s="48"/>
      <c r="G51" s="36"/>
      <c r="H51" s="36"/>
      <c r="I51" s="36"/>
      <c r="J51" s="36"/>
      <c r="K51" s="37"/>
      <c r="L51" s="37"/>
      <c r="M51" s="37"/>
      <c r="N51" s="37"/>
      <c r="O51" s="36"/>
      <c r="P51" s="36">
        <v>1</v>
      </c>
      <c r="Q51" s="36">
        <v>1</v>
      </c>
      <c r="R51" s="36"/>
      <c r="S51" s="37"/>
      <c r="T51" s="37">
        <v>1</v>
      </c>
      <c r="U51" s="37">
        <v>1</v>
      </c>
      <c r="V51" s="37"/>
      <c r="W51" s="36">
        <v>1</v>
      </c>
      <c r="X51" s="36">
        <v>1</v>
      </c>
      <c r="Y51" s="36">
        <v>1</v>
      </c>
      <c r="Z51" s="36"/>
      <c r="AA51" s="37"/>
      <c r="AB51" s="37">
        <v>2</v>
      </c>
      <c r="AC51" s="37">
        <v>1</v>
      </c>
      <c r="AD51" s="37"/>
      <c r="AE51" s="36"/>
      <c r="AF51" s="36">
        <v>1</v>
      </c>
      <c r="AG51" s="36">
        <v>1</v>
      </c>
      <c r="AH51" s="36"/>
      <c r="AI51" s="37"/>
      <c r="AJ51" s="37">
        <v>1</v>
      </c>
      <c r="AK51" s="37">
        <v>1</v>
      </c>
      <c r="AL51" s="37"/>
      <c r="AM51" s="36"/>
      <c r="AN51" s="36">
        <v>2</v>
      </c>
      <c r="AO51" s="36">
        <v>1</v>
      </c>
      <c r="AP51" s="36"/>
      <c r="AQ51" s="37"/>
      <c r="AR51" s="37">
        <v>1</v>
      </c>
      <c r="AS51" s="37">
        <v>1</v>
      </c>
      <c r="AT51" s="37"/>
      <c r="AU51" s="36"/>
      <c r="AV51" s="36">
        <v>4</v>
      </c>
      <c r="AW51" s="36">
        <v>1</v>
      </c>
      <c r="AX51" s="36"/>
      <c r="AY51" s="37"/>
      <c r="AZ51" s="37"/>
      <c r="BA51" s="37"/>
      <c r="BB51" s="37"/>
      <c r="BC51" s="36"/>
      <c r="BD51" s="36">
        <v>4</v>
      </c>
      <c r="BE51" s="36">
        <v>1</v>
      </c>
      <c r="BF51" s="36"/>
      <c r="BG51" s="37"/>
      <c r="BH51" s="37">
        <v>1</v>
      </c>
      <c r="BI51" s="37">
        <v>1</v>
      </c>
      <c r="BJ51" s="37"/>
      <c r="BK51" s="36"/>
      <c r="BL51" s="36">
        <v>1</v>
      </c>
      <c r="BM51" s="36">
        <v>1</v>
      </c>
      <c r="BN51" s="36"/>
      <c r="BO51" s="37"/>
      <c r="BP51" s="37"/>
      <c r="BQ51" s="37"/>
      <c r="BR51" s="37"/>
      <c r="BS51" s="36"/>
      <c r="BT51" s="36"/>
      <c r="BU51" s="36"/>
      <c r="BV51" s="36"/>
      <c r="BW51" s="37"/>
      <c r="BX51" s="37"/>
      <c r="BY51" s="37"/>
      <c r="BZ51" s="37"/>
      <c r="CA51" s="36"/>
      <c r="CB51" s="36"/>
      <c r="CC51" s="36"/>
      <c r="CD51" s="36"/>
      <c r="CE51" s="37"/>
      <c r="CF51" s="37"/>
      <c r="CG51" s="37"/>
      <c r="CH51" s="37"/>
      <c r="CI51" s="36"/>
      <c r="CJ51" s="36"/>
      <c r="CK51" s="36"/>
      <c r="CL51" s="36"/>
      <c r="CM51" s="38">
        <f>G51+K51+O51+S51+W51+AA51+AE51+AI51+AM51+AQ51+AU51+AY51+BC51+BG51+BK51+BO51+BS51+BW51+CA51+CE51+CI51</f>
        <v>1</v>
      </c>
      <c r="CN51" s="38">
        <f>H51+L51+P51+T51+X51+AB51+AF51+AJ51+AN51+AR51+AV51+AZ51+BD51+BH51+BL51+BP51+BT51+BX51+CB51+CF51+CJ51</f>
        <v>20</v>
      </c>
      <c r="CO51" s="38">
        <f>I51+M51+Q51+U51+Y51+AC51+AG51+AK51+AO51+AS51+AW51+BA51+BE51+BI51+BM51+BQ51+BU51+BY51+CC51+CG51+CK51</f>
        <v>12</v>
      </c>
      <c r="CP51" s="38">
        <f>J51+N51+R51+V51+Z51+AD51+AH51+AL51+AP51+AT51+AX51+BB51+BF51+BJ51+BN51+BR51+BV51+BZ51+CD51+CH51+CL51</f>
        <v>0</v>
      </c>
      <c r="CQ51" s="39">
        <f>(CN51-CP51)</f>
        <v>20</v>
      </c>
      <c r="CR51" s="40"/>
    </row>
    <row r="52" spans="4:96" ht="20.100000000000001" customHeight="1">
      <c r="D52" s="33">
        <v>42</v>
      </c>
      <c r="E52" s="34" t="s">
        <v>89</v>
      </c>
      <c r="F52" s="47"/>
      <c r="G52" s="36"/>
      <c r="H52" s="36"/>
      <c r="I52" s="36"/>
      <c r="J52" s="36"/>
      <c r="K52" s="37"/>
      <c r="L52" s="37">
        <v>1</v>
      </c>
      <c r="M52" s="37">
        <v>1</v>
      </c>
      <c r="N52" s="37"/>
      <c r="O52" s="36"/>
      <c r="P52" s="36"/>
      <c r="Q52" s="36"/>
      <c r="R52" s="36"/>
      <c r="S52" s="37"/>
      <c r="T52" s="37"/>
      <c r="U52" s="37"/>
      <c r="V52" s="37"/>
      <c r="W52" s="36"/>
      <c r="X52" s="36"/>
      <c r="Y52" s="36"/>
      <c r="Z52" s="36"/>
      <c r="AA52" s="37"/>
      <c r="AB52" s="37"/>
      <c r="AC52" s="37"/>
      <c r="AD52" s="37"/>
      <c r="AE52" s="36"/>
      <c r="AF52" s="36">
        <v>4</v>
      </c>
      <c r="AG52" s="36">
        <v>1</v>
      </c>
      <c r="AH52" s="36"/>
      <c r="AI52" s="37"/>
      <c r="AJ52" s="37">
        <v>1</v>
      </c>
      <c r="AK52" s="37">
        <v>1</v>
      </c>
      <c r="AL52" s="37"/>
      <c r="AM52" s="36">
        <v>2</v>
      </c>
      <c r="AN52" s="36">
        <v>2</v>
      </c>
      <c r="AO52" s="36">
        <v>1</v>
      </c>
      <c r="AP52" s="36"/>
      <c r="AQ52" s="37">
        <v>1</v>
      </c>
      <c r="AR52" s="37">
        <v>4</v>
      </c>
      <c r="AS52" s="37">
        <v>1</v>
      </c>
      <c r="AT52" s="37"/>
      <c r="AU52" s="36"/>
      <c r="AV52" s="36">
        <v>1</v>
      </c>
      <c r="AW52" s="36">
        <v>1</v>
      </c>
      <c r="AX52" s="36"/>
      <c r="AY52" s="37"/>
      <c r="AZ52" s="37"/>
      <c r="BA52" s="37"/>
      <c r="BB52" s="37"/>
      <c r="BC52" s="36"/>
      <c r="BD52" s="36">
        <v>4</v>
      </c>
      <c r="BE52" s="36">
        <v>1</v>
      </c>
      <c r="BF52" s="36"/>
      <c r="BG52" s="37"/>
      <c r="BH52" s="37">
        <v>2</v>
      </c>
      <c r="BI52" s="37">
        <v>1</v>
      </c>
      <c r="BJ52" s="37"/>
      <c r="BK52" s="36"/>
      <c r="BL52" s="36">
        <v>1</v>
      </c>
      <c r="BM52" s="36">
        <v>1</v>
      </c>
      <c r="BN52" s="36"/>
      <c r="BO52" s="37"/>
      <c r="BP52" s="37"/>
      <c r="BQ52" s="37"/>
      <c r="BR52" s="37"/>
      <c r="BS52" s="36"/>
      <c r="BT52" s="36"/>
      <c r="BU52" s="36"/>
      <c r="BV52" s="36"/>
      <c r="BW52" s="37"/>
      <c r="BX52" s="37"/>
      <c r="BY52" s="37"/>
      <c r="BZ52" s="37"/>
      <c r="CA52" s="36"/>
      <c r="CB52" s="36"/>
      <c r="CC52" s="36"/>
      <c r="CD52" s="36"/>
      <c r="CE52" s="37"/>
      <c r="CF52" s="37"/>
      <c r="CG52" s="37"/>
      <c r="CH52" s="37"/>
      <c r="CI52" s="36"/>
      <c r="CJ52" s="36"/>
      <c r="CK52" s="36"/>
      <c r="CL52" s="36"/>
      <c r="CM52" s="38">
        <f>G52+K52+O52+S52+W52+AA52+AE52+AI52+AM52+AQ52+AU52+AY52+BC52+BG52+BK52+BO52+BS52+BW52+CA52+CE52+CI52</f>
        <v>3</v>
      </c>
      <c r="CN52" s="38">
        <f>H52+L52+P52+T52+X52+AB52+AF52+AJ52+AN52+AR52+AV52+AZ52+BD52+BH52+BL52+BP52+BT52+BX52+CB52+CF52+CJ52</f>
        <v>20</v>
      </c>
      <c r="CO52" s="38">
        <f>I52+M52+Q52+U52+Y52+AC52+AG52+AK52+AO52+AS52+AW52+BA52+BE52+BI52+BM52+BQ52+BU52+BY52+CC52+CG52+CK52</f>
        <v>9</v>
      </c>
      <c r="CP52" s="38">
        <f>J52+N52+R52+V52+Z52+AD52+AH52+AL52+AP52+AT52+AX52+BB52+BF52+BJ52+BN52+BR52+BV52+BZ52+CD52+CH52+CL52</f>
        <v>0</v>
      </c>
      <c r="CQ52" s="39">
        <f>(CN52-CP52)</f>
        <v>20</v>
      </c>
      <c r="CR52" s="40"/>
    </row>
    <row r="53" spans="4:96" ht="20.100000000000001" customHeight="1">
      <c r="D53" s="33">
        <v>43</v>
      </c>
      <c r="E53" s="34" t="s">
        <v>92</v>
      </c>
      <c r="F53" s="35"/>
      <c r="G53" s="36"/>
      <c r="H53" s="36"/>
      <c r="I53" s="36"/>
      <c r="J53" s="36"/>
      <c r="K53" s="37"/>
      <c r="L53" s="37">
        <v>4</v>
      </c>
      <c r="M53" s="37">
        <v>1</v>
      </c>
      <c r="N53" s="37"/>
      <c r="O53" s="36"/>
      <c r="P53" s="36">
        <v>1</v>
      </c>
      <c r="Q53" s="36">
        <v>1</v>
      </c>
      <c r="R53" s="36"/>
      <c r="S53" s="37"/>
      <c r="T53" s="37"/>
      <c r="U53" s="37"/>
      <c r="V53" s="37"/>
      <c r="W53" s="36"/>
      <c r="X53" s="36"/>
      <c r="Y53" s="36"/>
      <c r="Z53" s="36"/>
      <c r="AA53" s="37"/>
      <c r="AB53" s="37"/>
      <c r="AC53" s="37"/>
      <c r="AD53" s="37"/>
      <c r="AE53" s="36"/>
      <c r="AF53" s="36">
        <v>1</v>
      </c>
      <c r="AG53" s="36">
        <v>1</v>
      </c>
      <c r="AH53" s="74"/>
      <c r="AI53" s="37"/>
      <c r="AJ53" s="37">
        <v>1</v>
      </c>
      <c r="AK53" s="37">
        <v>1</v>
      </c>
      <c r="AL53" s="37"/>
      <c r="AM53" s="36"/>
      <c r="AN53" s="36"/>
      <c r="AO53" s="36"/>
      <c r="AP53" s="36"/>
      <c r="AQ53" s="37"/>
      <c r="AR53" s="37">
        <v>1</v>
      </c>
      <c r="AS53" s="37">
        <v>1</v>
      </c>
      <c r="AT53" s="37"/>
      <c r="AU53" s="36"/>
      <c r="AV53" s="36">
        <v>1</v>
      </c>
      <c r="AW53" s="36">
        <v>1</v>
      </c>
      <c r="AX53" s="36"/>
      <c r="AY53" s="37"/>
      <c r="AZ53" s="37">
        <v>4</v>
      </c>
      <c r="BA53" s="37">
        <v>1</v>
      </c>
      <c r="BB53" s="37"/>
      <c r="BC53" s="36"/>
      <c r="BD53" s="36">
        <v>4</v>
      </c>
      <c r="BE53" s="36">
        <v>1</v>
      </c>
      <c r="BF53" s="36"/>
      <c r="BG53" s="37"/>
      <c r="BH53" s="37">
        <v>1</v>
      </c>
      <c r="BI53" s="37">
        <v>1</v>
      </c>
      <c r="BJ53" s="37"/>
      <c r="BK53" s="36">
        <v>1</v>
      </c>
      <c r="BL53" s="36">
        <v>2</v>
      </c>
      <c r="BM53" s="36">
        <v>1</v>
      </c>
      <c r="BN53" s="36"/>
      <c r="BO53" s="37"/>
      <c r="BP53" s="37"/>
      <c r="BQ53" s="37"/>
      <c r="BR53" s="37"/>
      <c r="BS53" s="36"/>
      <c r="BT53" s="36"/>
      <c r="BU53" s="36"/>
      <c r="BV53" s="36"/>
      <c r="BW53" s="37"/>
      <c r="BX53" s="37"/>
      <c r="BY53" s="37"/>
      <c r="BZ53" s="37"/>
      <c r="CA53" s="36"/>
      <c r="CB53" s="36"/>
      <c r="CC53" s="36"/>
      <c r="CD53" s="36"/>
      <c r="CE53" s="37"/>
      <c r="CF53" s="37"/>
      <c r="CG53" s="37"/>
      <c r="CH53" s="37"/>
      <c r="CI53" s="36"/>
      <c r="CJ53" s="36"/>
      <c r="CK53" s="36"/>
      <c r="CL53" s="36"/>
      <c r="CM53" s="38">
        <f>G53+K53+O53+S53+W53+AA53+AE53+AI53+AM53+AQ53+AU53+AY53+BC53+BG53+BK53+BO53+BS53+BW53+CA53+CE53+CI53</f>
        <v>1</v>
      </c>
      <c r="CN53" s="38">
        <f>H53+L53+P53+T53+X53+AB53+AF53+AJ53+AN53+AR53+AV53+AZ53+BD53+BH53+BL53+BP53+BT53+BX53+CB53+CF53+CJ53</f>
        <v>20</v>
      </c>
      <c r="CO53" s="38">
        <f>I53+M53+Q53+U53+Y53+AC53+AG53+AK53+AO53+AS53+AW53+BA53+BE53+BI53+BM53+BQ53+BU53+BY53+CC53+CG53+CK53</f>
        <v>10</v>
      </c>
      <c r="CP53" s="38">
        <f>J53+N53+R53+V53+Z53+AD53+AH53+AL53+AP53+AT53+AX53+BB53+BF53+BJ53+BN53+BR53+BV53+BZ53+CD53+CH53+CL53</f>
        <v>0</v>
      </c>
      <c r="CQ53" s="39">
        <f>(CN53-CP53)</f>
        <v>20</v>
      </c>
      <c r="CR53" s="40"/>
    </row>
    <row r="54" spans="4:96" ht="20.100000000000001" customHeight="1">
      <c r="D54" s="33">
        <v>44</v>
      </c>
      <c r="E54" s="34" t="s">
        <v>87</v>
      </c>
      <c r="F54" s="35"/>
      <c r="G54" s="36"/>
      <c r="H54" s="36"/>
      <c r="I54" s="36"/>
      <c r="J54" s="36"/>
      <c r="K54" s="37"/>
      <c r="L54" s="37"/>
      <c r="M54" s="37"/>
      <c r="N54" s="37"/>
      <c r="O54" s="36"/>
      <c r="P54" s="36"/>
      <c r="Q54" s="36"/>
      <c r="R54" s="36"/>
      <c r="S54" s="37"/>
      <c r="T54" s="37"/>
      <c r="U54" s="37"/>
      <c r="V54" s="37"/>
      <c r="W54" s="36"/>
      <c r="X54" s="36"/>
      <c r="Y54" s="36"/>
      <c r="Z54" s="36"/>
      <c r="AA54" s="37"/>
      <c r="AB54" s="37"/>
      <c r="AC54" s="37"/>
      <c r="AD54" s="37"/>
      <c r="AE54" s="36"/>
      <c r="AF54" s="36"/>
      <c r="AG54" s="36"/>
      <c r="AH54" s="36"/>
      <c r="AI54" s="37"/>
      <c r="AJ54" s="37">
        <v>4</v>
      </c>
      <c r="AK54" s="37">
        <v>1</v>
      </c>
      <c r="AL54" s="37"/>
      <c r="AM54" s="36">
        <v>1</v>
      </c>
      <c r="AN54" s="36">
        <v>2</v>
      </c>
      <c r="AO54" s="36">
        <v>1</v>
      </c>
      <c r="AP54" s="36"/>
      <c r="AQ54" s="37"/>
      <c r="AR54" s="37"/>
      <c r="AS54" s="37"/>
      <c r="AT54" s="37"/>
      <c r="AU54" s="36"/>
      <c r="AV54" s="36">
        <v>4</v>
      </c>
      <c r="AW54" s="36">
        <v>1</v>
      </c>
      <c r="AX54" s="36"/>
      <c r="AY54" s="37"/>
      <c r="AZ54" s="37">
        <v>4</v>
      </c>
      <c r="BA54" s="37">
        <v>1</v>
      </c>
      <c r="BB54" s="37"/>
      <c r="BC54" s="36">
        <v>2</v>
      </c>
      <c r="BD54" s="36">
        <v>1</v>
      </c>
      <c r="BE54" s="36">
        <v>1</v>
      </c>
      <c r="BF54" s="36"/>
      <c r="BG54" s="37"/>
      <c r="BH54" s="37">
        <v>1</v>
      </c>
      <c r="BI54" s="37">
        <v>1</v>
      </c>
      <c r="BJ54" s="37"/>
      <c r="BK54" s="36"/>
      <c r="BL54" s="36">
        <v>4</v>
      </c>
      <c r="BM54" s="36">
        <v>1</v>
      </c>
      <c r="BN54" s="36"/>
      <c r="BO54" s="37"/>
      <c r="BP54" s="37"/>
      <c r="BQ54" s="37"/>
      <c r="BR54" s="37"/>
      <c r="BS54" s="36"/>
      <c r="BT54" s="36"/>
      <c r="BU54" s="36"/>
      <c r="BV54" s="36"/>
      <c r="BW54" s="37"/>
      <c r="BX54" s="37"/>
      <c r="BY54" s="37"/>
      <c r="BZ54" s="37"/>
      <c r="CA54" s="36"/>
      <c r="CB54" s="36"/>
      <c r="CC54" s="36"/>
      <c r="CD54" s="36"/>
      <c r="CE54" s="37"/>
      <c r="CF54" s="37"/>
      <c r="CG54" s="37"/>
      <c r="CH54" s="37"/>
      <c r="CI54" s="36"/>
      <c r="CJ54" s="36"/>
      <c r="CK54" s="36"/>
      <c r="CL54" s="36"/>
      <c r="CM54" s="38">
        <f>G54+K54+O54+S54+W54+AA54+AE54+AI54+AM54+AQ54+AU54+AY54+BC54+BG54+BK54+BO54+BS54+BW54+CA54+CE54+CI54</f>
        <v>3</v>
      </c>
      <c r="CN54" s="38">
        <f>H54+L54+P54+T54+X54+AB54+AF54+AJ54+AN54+AR54+AV54+AZ54+BD54+BH54+BL54+BP54+BT54+BX54+CB54+CF54+CJ54</f>
        <v>20</v>
      </c>
      <c r="CO54" s="38">
        <f>I54+M54+Q54+U54+Y54+AC54+AG54+AK54+AO54+AS54+AW54+BA54+BE54+BI54+BM54+BQ54+BU54+BY54+CC54+CG54+CK54</f>
        <v>7</v>
      </c>
      <c r="CP54" s="38">
        <f>J54+N54+R54+V54+Z54+AD54+AH54+AL54+AP54+AT54+AX54+BB54+BF54+BJ54+BN54+BR54+BV54+BZ54+CD54+CH54+CL54</f>
        <v>0</v>
      </c>
      <c r="CQ54" s="39">
        <f>(CN54-CP54)</f>
        <v>20</v>
      </c>
      <c r="CR54" s="40"/>
    </row>
    <row r="55" spans="4:96" ht="20.100000000000001" customHeight="1">
      <c r="D55" s="33">
        <v>45</v>
      </c>
      <c r="E55" s="34" t="s">
        <v>75</v>
      </c>
      <c r="F55" s="35"/>
      <c r="G55" s="36"/>
      <c r="H55" s="36"/>
      <c r="I55" s="36"/>
      <c r="J55" s="36"/>
      <c r="K55" s="37"/>
      <c r="L55" s="37">
        <v>1</v>
      </c>
      <c r="M55" s="37">
        <v>1</v>
      </c>
      <c r="N55" s="37"/>
      <c r="O55" s="36"/>
      <c r="P55" s="36">
        <v>1</v>
      </c>
      <c r="Q55" s="36">
        <v>1</v>
      </c>
      <c r="R55" s="36"/>
      <c r="S55" s="37">
        <v>1</v>
      </c>
      <c r="T55" s="37">
        <v>1</v>
      </c>
      <c r="U55" s="37">
        <v>1</v>
      </c>
      <c r="V55" s="37"/>
      <c r="W55" s="36">
        <v>1</v>
      </c>
      <c r="X55" s="36">
        <v>4</v>
      </c>
      <c r="Y55" s="36">
        <v>1</v>
      </c>
      <c r="Z55" s="36"/>
      <c r="AA55" s="37"/>
      <c r="AB55" s="37">
        <v>2</v>
      </c>
      <c r="AC55" s="37">
        <v>1</v>
      </c>
      <c r="AD55" s="37"/>
      <c r="AE55" s="36"/>
      <c r="AF55" s="36">
        <v>1</v>
      </c>
      <c r="AG55" s="36">
        <v>1</v>
      </c>
      <c r="AH55" s="36"/>
      <c r="AI55" s="37">
        <v>1</v>
      </c>
      <c r="AJ55" s="37">
        <v>4</v>
      </c>
      <c r="AK55" s="37">
        <v>1</v>
      </c>
      <c r="AL55" s="37"/>
      <c r="AM55" s="36"/>
      <c r="AN55" s="36">
        <v>1</v>
      </c>
      <c r="AO55" s="36">
        <v>1</v>
      </c>
      <c r="AP55" s="36"/>
      <c r="AQ55" s="37"/>
      <c r="AR55" s="37">
        <v>1</v>
      </c>
      <c r="AS55" s="37">
        <v>1</v>
      </c>
      <c r="AT55" s="37"/>
      <c r="AU55" s="36"/>
      <c r="AV55" s="36">
        <v>1</v>
      </c>
      <c r="AW55" s="36">
        <v>1</v>
      </c>
      <c r="AX55" s="36"/>
      <c r="AY55" s="37"/>
      <c r="AZ55" s="37">
        <v>1</v>
      </c>
      <c r="BA55" s="37">
        <v>1</v>
      </c>
      <c r="BB55" s="37"/>
      <c r="BC55" s="36"/>
      <c r="BD55" s="36">
        <v>1</v>
      </c>
      <c r="BE55" s="36">
        <v>1</v>
      </c>
      <c r="BF55" s="36"/>
      <c r="BG55" s="37"/>
      <c r="BH55" s="37"/>
      <c r="BI55" s="37"/>
      <c r="BJ55" s="37"/>
      <c r="BK55" s="36"/>
      <c r="BL55" s="36"/>
      <c r="BM55" s="36"/>
      <c r="BN55" s="36"/>
      <c r="BO55" s="37"/>
      <c r="BP55" s="37"/>
      <c r="BQ55" s="37"/>
      <c r="BR55" s="37"/>
      <c r="BS55" s="36"/>
      <c r="BT55" s="36"/>
      <c r="BU55" s="36"/>
      <c r="BV55" s="36"/>
      <c r="BW55" s="37"/>
      <c r="BX55" s="37"/>
      <c r="BY55" s="37"/>
      <c r="BZ55" s="37"/>
      <c r="CA55" s="36"/>
      <c r="CB55" s="36"/>
      <c r="CC55" s="36"/>
      <c r="CD55" s="36"/>
      <c r="CE55" s="37"/>
      <c r="CF55" s="37"/>
      <c r="CG55" s="37"/>
      <c r="CH55" s="37"/>
      <c r="CI55" s="36"/>
      <c r="CJ55" s="36"/>
      <c r="CK55" s="36"/>
      <c r="CL55" s="36"/>
      <c r="CM55" s="38">
        <f>G55+K55+O55+S55+W55+AA55+AE55+AI55+AM55+AQ55+AU55+AY55+BC55+BG55+BK55+BO55+BS55+BW55+CA55+CE55+CI55</f>
        <v>3</v>
      </c>
      <c r="CN55" s="38">
        <f>H55+L55+P55+T55+X55+AB55+AF55+AJ55+AN55+AR55+AV55+AZ55+BD55+BH55+BL55+BP55+BT55+BX55+CB55+CF55+CJ55</f>
        <v>19</v>
      </c>
      <c r="CO55" s="38">
        <f>I55+M55+Q55+U55+Y55+AC55+AG55+AK55+AO55+AS55+AW55+BA55+BE55+BI55+BM55+BQ55+BU55+BY55+CC55+CG55+CK55</f>
        <v>12</v>
      </c>
      <c r="CP55" s="38">
        <f>J55+N55+R55+V55+Z55+AD55+AH55+AL55+AP55+AT55+AX55+BB55+BF55+BJ55+BN55+BR55+BV55+BZ55+CD55+CH55+CL55</f>
        <v>0</v>
      </c>
      <c r="CQ55" s="39">
        <f>(CN55-CP55)</f>
        <v>19</v>
      </c>
      <c r="CR55" s="40"/>
    </row>
    <row r="56" spans="4:96" ht="20.100000000000001" customHeight="1">
      <c r="D56" s="33">
        <v>46</v>
      </c>
      <c r="E56" s="34" t="s">
        <v>81</v>
      </c>
      <c r="F56" s="35"/>
      <c r="G56" s="36"/>
      <c r="H56" s="36"/>
      <c r="I56" s="36"/>
      <c r="J56" s="36"/>
      <c r="K56" s="37"/>
      <c r="L56" s="37"/>
      <c r="M56" s="37"/>
      <c r="N56" s="37"/>
      <c r="O56" s="36">
        <v>2</v>
      </c>
      <c r="P56" s="36">
        <v>4</v>
      </c>
      <c r="Q56" s="36">
        <v>1</v>
      </c>
      <c r="R56" s="36"/>
      <c r="S56" s="37"/>
      <c r="T56" s="37">
        <v>1</v>
      </c>
      <c r="U56" s="37">
        <v>1</v>
      </c>
      <c r="V56" s="37"/>
      <c r="W56" s="36">
        <v>2</v>
      </c>
      <c r="X56" s="36">
        <v>1</v>
      </c>
      <c r="Y56" s="36">
        <v>1</v>
      </c>
      <c r="Z56" s="36"/>
      <c r="AA56" s="37">
        <v>1</v>
      </c>
      <c r="AB56" s="37">
        <v>1</v>
      </c>
      <c r="AC56" s="37">
        <v>1</v>
      </c>
      <c r="AD56" s="37"/>
      <c r="AE56" s="36"/>
      <c r="AF56" s="36">
        <v>1</v>
      </c>
      <c r="AG56" s="36">
        <v>1</v>
      </c>
      <c r="AH56" s="36"/>
      <c r="AI56" s="37">
        <v>1</v>
      </c>
      <c r="AJ56" s="37">
        <v>1</v>
      </c>
      <c r="AK56" s="37">
        <v>1</v>
      </c>
      <c r="AL56" s="37"/>
      <c r="AM56" s="36">
        <v>4</v>
      </c>
      <c r="AN56" s="36">
        <v>4</v>
      </c>
      <c r="AO56" s="36">
        <v>1</v>
      </c>
      <c r="AP56" s="36"/>
      <c r="AQ56" s="37"/>
      <c r="AR56" s="37"/>
      <c r="AS56" s="37"/>
      <c r="AT56" s="37"/>
      <c r="AU56" s="36">
        <v>2</v>
      </c>
      <c r="AV56" s="36">
        <v>1</v>
      </c>
      <c r="AW56" s="36">
        <v>1</v>
      </c>
      <c r="AX56" s="36"/>
      <c r="AY56" s="37"/>
      <c r="AZ56" s="37">
        <v>1</v>
      </c>
      <c r="BA56" s="37">
        <v>1</v>
      </c>
      <c r="BB56" s="37"/>
      <c r="BC56" s="36"/>
      <c r="BD56" s="36"/>
      <c r="BE56" s="36"/>
      <c r="BF56" s="36"/>
      <c r="BG56" s="37"/>
      <c r="BH56" s="37"/>
      <c r="BI56" s="37"/>
      <c r="BJ56" s="37"/>
      <c r="BK56" s="36">
        <v>1</v>
      </c>
      <c r="BL56" s="36">
        <v>4</v>
      </c>
      <c r="BM56" s="36">
        <v>1</v>
      </c>
      <c r="BN56" s="36"/>
      <c r="BO56" s="37"/>
      <c r="BP56" s="37"/>
      <c r="BQ56" s="37"/>
      <c r="BR56" s="37"/>
      <c r="BS56" s="36"/>
      <c r="BT56" s="36"/>
      <c r="BU56" s="36"/>
      <c r="BV56" s="36"/>
      <c r="BW56" s="37"/>
      <c r="BX56" s="37"/>
      <c r="BY56" s="37"/>
      <c r="BZ56" s="37"/>
      <c r="CA56" s="36"/>
      <c r="CB56" s="36"/>
      <c r="CC56" s="36"/>
      <c r="CD56" s="36"/>
      <c r="CE56" s="37"/>
      <c r="CF56" s="37"/>
      <c r="CG56" s="37"/>
      <c r="CH56" s="37"/>
      <c r="CI56" s="36"/>
      <c r="CJ56" s="36"/>
      <c r="CK56" s="36"/>
      <c r="CL56" s="36"/>
      <c r="CM56" s="38">
        <f>G56+K56+O56+S56+W56+AA56+AE56+AI56+AM56+AQ56+AU56+AY56+BC56+BG56+BK56+BO56+BS56+BW56+CA56+CE56+CI56</f>
        <v>13</v>
      </c>
      <c r="CN56" s="38">
        <f>H56+L56+P56+T56+X56+AB56+AF56+AJ56+AN56+AR56+AV56+AZ56+BD56+BH56+BL56+BP56+BT56+BX56+CB56+CF56+CJ56</f>
        <v>19</v>
      </c>
      <c r="CO56" s="38">
        <f>I56+M56+Q56+U56+Y56+AC56+AG56+AK56+AO56+AS56+AW56+BA56+BE56+BI56+BM56+BQ56+BU56+BY56+CC56+CG56+CK56</f>
        <v>10</v>
      </c>
      <c r="CP56" s="38">
        <f>J56+N56+R56+V56+Z56+AD56+AH56+AL56+AP56+AT56+AX56+BB56+BF56+BJ56+BN56+BR56+BV56+BZ56+CD56+CH56+CL56</f>
        <v>0</v>
      </c>
      <c r="CQ56" s="39">
        <f>(CN56-CP56)</f>
        <v>19</v>
      </c>
      <c r="CR56" s="40"/>
    </row>
    <row r="57" spans="4:96" ht="20.100000000000001" customHeight="1">
      <c r="D57" s="33">
        <v>47</v>
      </c>
      <c r="E57" s="34" t="s">
        <v>71</v>
      </c>
      <c r="F57" s="35"/>
      <c r="G57" s="36"/>
      <c r="H57" s="36"/>
      <c r="I57" s="36"/>
      <c r="J57" s="36"/>
      <c r="K57" s="37"/>
      <c r="L57" s="37">
        <v>1</v>
      </c>
      <c r="M57" s="37">
        <v>1</v>
      </c>
      <c r="N57" s="37"/>
      <c r="O57" s="36"/>
      <c r="P57" s="36"/>
      <c r="Q57" s="36"/>
      <c r="R57" s="36"/>
      <c r="S57" s="37"/>
      <c r="T57" s="37">
        <v>4</v>
      </c>
      <c r="U57" s="37">
        <v>1</v>
      </c>
      <c r="V57" s="37"/>
      <c r="W57" s="36"/>
      <c r="X57" s="36"/>
      <c r="Y57" s="36"/>
      <c r="Z57" s="36"/>
      <c r="AA57" s="37"/>
      <c r="AB57" s="37">
        <v>4</v>
      </c>
      <c r="AC57" s="37">
        <v>1</v>
      </c>
      <c r="AD57" s="37"/>
      <c r="AE57" s="36"/>
      <c r="AF57" s="36"/>
      <c r="AG57" s="36"/>
      <c r="AH57" s="36"/>
      <c r="AI57" s="37">
        <v>1</v>
      </c>
      <c r="AJ57" s="37">
        <v>4</v>
      </c>
      <c r="AK57" s="37">
        <v>1</v>
      </c>
      <c r="AL57" s="37"/>
      <c r="AM57" s="36"/>
      <c r="AN57" s="36">
        <v>1</v>
      </c>
      <c r="AO57" s="36">
        <v>1</v>
      </c>
      <c r="AP57" s="36"/>
      <c r="AQ57" s="37"/>
      <c r="AR57" s="37"/>
      <c r="AS57" s="37"/>
      <c r="AT57" s="37"/>
      <c r="AU57" s="36"/>
      <c r="AV57" s="36">
        <v>4</v>
      </c>
      <c r="AW57" s="36">
        <v>1</v>
      </c>
      <c r="AX57" s="36"/>
      <c r="AY57" s="37"/>
      <c r="AZ57" s="37"/>
      <c r="BA57" s="37"/>
      <c r="BB57" s="37"/>
      <c r="BC57" s="36"/>
      <c r="BD57" s="36"/>
      <c r="BE57" s="36"/>
      <c r="BF57" s="36"/>
      <c r="BG57" s="37"/>
      <c r="BH57" s="37"/>
      <c r="BI57" s="37"/>
      <c r="BJ57" s="37"/>
      <c r="BK57" s="36"/>
      <c r="BL57" s="36"/>
      <c r="BM57" s="36"/>
      <c r="BN57" s="36"/>
      <c r="BO57" s="37"/>
      <c r="BP57" s="37"/>
      <c r="BQ57" s="37"/>
      <c r="BR57" s="37"/>
      <c r="BS57" s="36"/>
      <c r="BT57" s="36"/>
      <c r="BU57" s="36"/>
      <c r="BV57" s="36"/>
      <c r="BW57" s="37"/>
      <c r="BX57" s="37"/>
      <c r="BY57" s="37"/>
      <c r="BZ57" s="37"/>
      <c r="CA57" s="36"/>
      <c r="CB57" s="36"/>
      <c r="CC57" s="36"/>
      <c r="CD57" s="36"/>
      <c r="CE57" s="37"/>
      <c r="CF57" s="37"/>
      <c r="CG57" s="37"/>
      <c r="CH57" s="37"/>
      <c r="CI57" s="36"/>
      <c r="CJ57" s="36"/>
      <c r="CK57" s="36"/>
      <c r="CL57" s="36"/>
      <c r="CM57" s="38">
        <f>G57+K57+O57+S57+W57+AA57+AE57+AI57+AM57+AQ57+AU57+AY57+BC57+BG57+BK57+BO57+BS57+BW57+CA57+CE57+CI57</f>
        <v>1</v>
      </c>
      <c r="CN57" s="38">
        <f>H57+L57+P57+T57+X57+AB57+AF57+AJ57+AN57+AR57+AV57+AZ57+BD57+BH57+BL57+BP57+BT57+BX57+CB57+CF57+CJ57</f>
        <v>18</v>
      </c>
      <c r="CO57" s="38">
        <f>I57+M57+Q57+U57+Y57+AC57+AG57+AK57+AO57+AS57+AW57+BA57+BE57+BI57+BM57+BQ57+BU57+BY57+CC57+CG57+CK57</f>
        <v>6</v>
      </c>
      <c r="CP57" s="38">
        <f>J57+N57+R57+V57+Z57+AD57+AH57+AL57+AP57+AT57+AX57+BB57+BF57+BJ57+BN57+BR57+BV57+BZ57+CD57+CH57+CL57</f>
        <v>0</v>
      </c>
      <c r="CQ57" s="39">
        <f>(CN57-CP57)</f>
        <v>18</v>
      </c>
    </row>
    <row r="58" spans="4:96" ht="20.100000000000001" customHeight="1">
      <c r="D58" s="33">
        <v>48</v>
      </c>
      <c r="E58" s="34" t="s">
        <v>73</v>
      </c>
      <c r="F58" s="35"/>
      <c r="G58" s="36"/>
      <c r="H58" s="36">
        <v>4</v>
      </c>
      <c r="I58" s="36">
        <v>1</v>
      </c>
      <c r="J58" s="36"/>
      <c r="K58" s="37"/>
      <c r="L58" s="37">
        <v>1</v>
      </c>
      <c r="M58" s="37">
        <v>1</v>
      </c>
      <c r="N58" s="37"/>
      <c r="O58" s="36"/>
      <c r="P58" s="36">
        <v>1</v>
      </c>
      <c r="Q58" s="36">
        <v>1</v>
      </c>
      <c r="R58" s="36"/>
      <c r="S58" s="37"/>
      <c r="T58" s="37"/>
      <c r="U58" s="37"/>
      <c r="V58" s="37"/>
      <c r="W58" s="36"/>
      <c r="X58" s="36"/>
      <c r="Y58" s="36"/>
      <c r="Z58" s="36"/>
      <c r="AA58" s="37"/>
      <c r="AB58" s="37">
        <v>1</v>
      </c>
      <c r="AC58" s="37">
        <v>1</v>
      </c>
      <c r="AD58" s="37"/>
      <c r="AE58" s="36"/>
      <c r="AF58" s="36">
        <v>1</v>
      </c>
      <c r="AG58" s="36">
        <v>1</v>
      </c>
      <c r="AH58" s="36"/>
      <c r="AI58" s="37"/>
      <c r="AJ58" s="37">
        <v>2</v>
      </c>
      <c r="AK58" s="37">
        <v>1</v>
      </c>
      <c r="AL58" s="37"/>
      <c r="AM58" s="36"/>
      <c r="AN58" s="36"/>
      <c r="AO58" s="36"/>
      <c r="AP58" s="36"/>
      <c r="AQ58" s="37"/>
      <c r="AR58" s="37">
        <v>4</v>
      </c>
      <c r="AS58" s="37">
        <v>1</v>
      </c>
      <c r="AT58" s="37"/>
      <c r="AU58" s="36"/>
      <c r="AV58" s="36">
        <v>4</v>
      </c>
      <c r="AW58" s="36">
        <v>1</v>
      </c>
      <c r="AX58" s="36"/>
      <c r="AY58" s="37"/>
      <c r="AZ58" s="37"/>
      <c r="BA58" s="37"/>
      <c r="BB58" s="37"/>
      <c r="BC58" s="36"/>
      <c r="BD58" s="36"/>
      <c r="BE58" s="36"/>
      <c r="BF58" s="36"/>
      <c r="BG58" s="37"/>
      <c r="BH58" s="37"/>
      <c r="BI58" s="37"/>
      <c r="BJ58" s="37"/>
      <c r="BK58" s="36"/>
      <c r="BL58" s="36"/>
      <c r="BM58" s="36"/>
      <c r="BN58" s="36"/>
      <c r="BO58" s="37"/>
      <c r="BP58" s="37"/>
      <c r="BQ58" s="37"/>
      <c r="BR58" s="37"/>
      <c r="BS58" s="36"/>
      <c r="BT58" s="36"/>
      <c r="BU58" s="36"/>
      <c r="BV58" s="36"/>
      <c r="BW58" s="37"/>
      <c r="BX58" s="37"/>
      <c r="BY58" s="37"/>
      <c r="BZ58" s="37"/>
      <c r="CA58" s="36"/>
      <c r="CB58" s="36"/>
      <c r="CC58" s="36"/>
      <c r="CD58" s="36"/>
      <c r="CE58" s="37"/>
      <c r="CF58" s="37"/>
      <c r="CG58" s="37"/>
      <c r="CH58" s="37"/>
      <c r="CI58" s="36"/>
      <c r="CJ58" s="36"/>
      <c r="CK58" s="36"/>
      <c r="CL58" s="36"/>
      <c r="CM58" s="38">
        <f>G58+K58+O58+S58+W58+AA58+AE58+AI58+AM58+AQ58+AU58+AY58+BC58+BG58+BK58+BO58+BS58+BW58+CA58+CE58+CI58</f>
        <v>0</v>
      </c>
      <c r="CN58" s="38">
        <f>H58+L58+P58+T58+X58+AB58+AF58+AJ58+AN58+AR58+AV58+AZ58+BD58+BH58+BL58+BP58+BT58+BX58+CB58+CF58+CJ58</f>
        <v>18</v>
      </c>
      <c r="CO58" s="38">
        <f>I58+M58+Q58+U58+Y58+AC58+AG58+AK58+AO58+AS58+AW58+BA58+BE58+BI58+BM58+BQ58+BU58+BY58+CC58+CG58+CK58</f>
        <v>8</v>
      </c>
      <c r="CP58" s="38">
        <f>J58+N58+R58+V58+Z58+AD58+AH58+AL58+AP58+AT58+AX58+BB58+BF58+BJ58+BN58+BR58+BV58+BZ58+CD58+CH58+CL58</f>
        <v>0</v>
      </c>
      <c r="CQ58" s="39">
        <f>(CN58-CP58)</f>
        <v>18</v>
      </c>
      <c r="CR58" s="40"/>
    </row>
    <row r="59" spans="4:96" ht="20.100000000000001" customHeight="1">
      <c r="D59" s="33">
        <v>49</v>
      </c>
      <c r="E59" s="34" t="s">
        <v>100</v>
      </c>
      <c r="F59" s="48"/>
      <c r="G59" s="36"/>
      <c r="H59" s="36"/>
      <c r="I59" s="36"/>
      <c r="J59" s="36"/>
      <c r="K59" s="37"/>
      <c r="L59" s="37"/>
      <c r="M59" s="37"/>
      <c r="N59" s="37"/>
      <c r="O59" s="36"/>
      <c r="P59" s="36">
        <v>1</v>
      </c>
      <c r="Q59" s="36">
        <v>1</v>
      </c>
      <c r="R59" s="36"/>
      <c r="S59" s="37"/>
      <c r="T59" s="37">
        <v>1</v>
      </c>
      <c r="U59" s="37">
        <v>1</v>
      </c>
      <c r="V59" s="37"/>
      <c r="W59" s="36"/>
      <c r="X59" s="36">
        <v>4</v>
      </c>
      <c r="Y59" s="36">
        <v>1</v>
      </c>
      <c r="Z59" s="36"/>
      <c r="AA59" s="37"/>
      <c r="AB59" s="37">
        <v>1</v>
      </c>
      <c r="AC59" s="37">
        <v>1</v>
      </c>
      <c r="AD59" s="37"/>
      <c r="AE59" s="36"/>
      <c r="AF59" s="36">
        <v>1</v>
      </c>
      <c r="AG59" s="36">
        <v>1</v>
      </c>
      <c r="AH59" s="74"/>
      <c r="AI59" s="37"/>
      <c r="AJ59" s="37">
        <v>1</v>
      </c>
      <c r="AK59" s="37">
        <v>1</v>
      </c>
      <c r="AL59" s="37"/>
      <c r="AM59" s="36"/>
      <c r="AN59" s="36"/>
      <c r="AO59" s="36"/>
      <c r="AP59" s="36"/>
      <c r="AQ59" s="37"/>
      <c r="AR59" s="37"/>
      <c r="AS59" s="37"/>
      <c r="AT59" s="37"/>
      <c r="AU59" s="36"/>
      <c r="AV59" s="36">
        <v>1</v>
      </c>
      <c r="AW59" s="36">
        <v>1</v>
      </c>
      <c r="AX59" s="36"/>
      <c r="AY59" s="37"/>
      <c r="AZ59" s="37"/>
      <c r="BA59" s="37"/>
      <c r="BB59" s="37"/>
      <c r="BC59" s="36">
        <v>1</v>
      </c>
      <c r="BD59" s="36">
        <v>4</v>
      </c>
      <c r="BE59" s="36">
        <v>1</v>
      </c>
      <c r="BF59" s="36"/>
      <c r="BG59" s="37"/>
      <c r="BH59" s="37">
        <v>4</v>
      </c>
      <c r="BI59" s="37">
        <v>1</v>
      </c>
      <c r="BJ59" s="37"/>
      <c r="BK59" s="36"/>
      <c r="BL59" s="36"/>
      <c r="BM59" s="36"/>
      <c r="BN59" s="36"/>
      <c r="BO59" s="37"/>
      <c r="BP59" s="37"/>
      <c r="BQ59" s="37"/>
      <c r="BR59" s="37"/>
      <c r="BS59" s="36"/>
      <c r="BT59" s="36"/>
      <c r="BU59" s="36"/>
      <c r="BV59" s="36"/>
      <c r="BW59" s="37"/>
      <c r="BX59" s="37"/>
      <c r="BY59" s="37"/>
      <c r="BZ59" s="37"/>
      <c r="CA59" s="36"/>
      <c r="CB59" s="36"/>
      <c r="CC59" s="36"/>
      <c r="CD59" s="36"/>
      <c r="CE59" s="37"/>
      <c r="CF59" s="37"/>
      <c r="CG59" s="37"/>
      <c r="CH59" s="37"/>
      <c r="CI59" s="36"/>
      <c r="CJ59" s="36"/>
      <c r="CK59" s="36"/>
      <c r="CL59" s="36"/>
      <c r="CM59" s="38">
        <f>G59+K59+O59+S59+W59+AA59+AE59+AI59+AM59+AQ59+AU59+AY59+BC59+BG59+BK59+BO59+BS59+BW59+CA59+CE59+CI59</f>
        <v>1</v>
      </c>
      <c r="CN59" s="38">
        <f>H59+L59+P59+T59+X59+AB59+AF59+AJ59+AN59+AR59+AV59+AZ59+BD59+BH59+BL59+BP59+BT59+BX59+CB59+CF59+CJ59</f>
        <v>18</v>
      </c>
      <c r="CO59" s="38">
        <f>I59+M59+Q59+U59+Y59+AC59+AG59+AK59+AO59+AS59+AW59+BA59+BE59+BI59+BM59+BQ59+BU59+BY59+CC59+CG59+CK59</f>
        <v>9</v>
      </c>
      <c r="CP59" s="38">
        <f>J59+N59+R59+V59+Z59+AD59+AH59+AL59+AP59+AT59+AX59+BB59+BF59+BJ59+BN59+BR59+BV59+BZ59+CD59+CH59+CL59</f>
        <v>0</v>
      </c>
      <c r="CQ59" s="39">
        <f>(CN59-CP59)</f>
        <v>18</v>
      </c>
      <c r="CR59" s="40"/>
    </row>
    <row r="60" spans="4:96" ht="20.100000000000001" customHeight="1">
      <c r="D60" s="33">
        <v>50</v>
      </c>
      <c r="E60" s="34" t="s">
        <v>94</v>
      </c>
      <c r="F60" s="35"/>
      <c r="G60" s="36"/>
      <c r="H60" s="36"/>
      <c r="I60" s="36"/>
      <c r="J60" s="36"/>
      <c r="K60" s="37"/>
      <c r="L60" s="37">
        <v>1</v>
      </c>
      <c r="M60" s="37">
        <v>1</v>
      </c>
      <c r="N60" s="37"/>
      <c r="O60" s="36"/>
      <c r="P60" s="36"/>
      <c r="Q60" s="36"/>
      <c r="R60" s="36"/>
      <c r="S60" s="37"/>
      <c r="T60" s="37"/>
      <c r="U60" s="37"/>
      <c r="V60" s="37"/>
      <c r="W60" s="36"/>
      <c r="X60" s="36"/>
      <c r="Y60" s="36"/>
      <c r="Z60" s="36"/>
      <c r="AA60" s="37"/>
      <c r="AB60" s="37"/>
      <c r="AC60" s="37"/>
      <c r="AD60" s="37"/>
      <c r="AE60" s="36"/>
      <c r="AF60" s="36">
        <v>1</v>
      </c>
      <c r="AG60" s="36">
        <v>1</v>
      </c>
      <c r="AH60" s="74"/>
      <c r="AI60" s="37"/>
      <c r="AJ60" s="37">
        <v>1</v>
      </c>
      <c r="AK60" s="37">
        <v>1</v>
      </c>
      <c r="AL60" s="37"/>
      <c r="AM60" s="36"/>
      <c r="AN60" s="36">
        <v>4</v>
      </c>
      <c r="AO60" s="36">
        <v>1</v>
      </c>
      <c r="AP60" s="36"/>
      <c r="AQ60" s="37">
        <v>2</v>
      </c>
      <c r="AR60" s="37">
        <v>4</v>
      </c>
      <c r="AS60" s="37">
        <v>1</v>
      </c>
      <c r="AT60" s="37"/>
      <c r="AU60" s="36"/>
      <c r="AV60" s="36">
        <v>1</v>
      </c>
      <c r="AW60" s="36">
        <v>1</v>
      </c>
      <c r="AX60" s="36"/>
      <c r="AY60" s="37"/>
      <c r="AZ60" s="37"/>
      <c r="BA60" s="37"/>
      <c r="BB60" s="37"/>
      <c r="BC60" s="36"/>
      <c r="BD60" s="36">
        <v>1</v>
      </c>
      <c r="BE60" s="36">
        <v>1</v>
      </c>
      <c r="BF60" s="36"/>
      <c r="BG60" s="37"/>
      <c r="BH60" s="37">
        <v>1</v>
      </c>
      <c r="BI60" s="37">
        <v>1</v>
      </c>
      <c r="BJ60" s="37"/>
      <c r="BK60" s="36"/>
      <c r="BL60" s="36">
        <v>4</v>
      </c>
      <c r="BM60" s="36">
        <v>1</v>
      </c>
      <c r="BN60" s="36"/>
      <c r="BO60" s="37"/>
      <c r="BP60" s="37"/>
      <c r="BQ60" s="37"/>
      <c r="BR60" s="37"/>
      <c r="BS60" s="36"/>
      <c r="BT60" s="36"/>
      <c r="BU60" s="36"/>
      <c r="BV60" s="36"/>
      <c r="BW60" s="37"/>
      <c r="BX60" s="37"/>
      <c r="BY60" s="37"/>
      <c r="BZ60" s="37"/>
      <c r="CA60" s="36"/>
      <c r="CB60" s="36"/>
      <c r="CC60" s="36"/>
      <c r="CD60" s="36"/>
      <c r="CE60" s="37"/>
      <c r="CF60" s="37"/>
      <c r="CG60" s="37"/>
      <c r="CH60" s="37"/>
      <c r="CI60" s="36"/>
      <c r="CJ60" s="36"/>
      <c r="CK60" s="36"/>
      <c r="CL60" s="36"/>
      <c r="CM60" s="38">
        <f>G60+K60+O60+S60+W60+AA60+AE60+AI60+AM60+AQ60+AU60+AY60+BC60+BG60+BK60+BO60+BS60+BW60+CA60+CE60+CI60</f>
        <v>2</v>
      </c>
      <c r="CN60" s="38">
        <f>H60+L60+P60+T60+X60+AB60+AF60+AJ60+AN60+AR60+AV60+AZ60+BD60+BH60+BL60+BP60+BT60+BX60+CB60+CF60+CJ60</f>
        <v>18</v>
      </c>
      <c r="CO60" s="38">
        <f>I60+M60+Q60+U60+Y60+AC60+AG60+AK60+AO60+AS60+AW60+BA60+BE60+BI60+BM60+BQ60+BU60+BY60+CC60+CG60+CK60</f>
        <v>9</v>
      </c>
      <c r="CP60" s="38">
        <f>J60+N60+R60+V60+Z60+AD60+AH60+AL60+AP60+AT60+AX60+BB60+BF60+BJ60+BN60+BR60+BV60+BZ60+CD60+CH60+CL60</f>
        <v>0</v>
      </c>
      <c r="CQ60" s="39">
        <f>(CN60-CP60)</f>
        <v>18</v>
      </c>
      <c r="CR60" s="40"/>
    </row>
    <row r="61" spans="4:96" ht="20.100000000000001" customHeight="1">
      <c r="D61" s="33">
        <v>51</v>
      </c>
      <c r="E61" s="34" t="s">
        <v>80</v>
      </c>
      <c r="F61" s="35"/>
      <c r="G61" s="36"/>
      <c r="H61" s="36"/>
      <c r="I61" s="36"/>
      <c r="J61" s="36"/>
      <c r="K61" s="37"/>
      <c r="L61" s="37">
        <v>4</v>
      </c>
      <c r="M61" s="37">
        <v>1</v>
      </c>
      <c r="N61" s="37"/>
      <c r="O61" s="36"/>
      <c r="P61" s="36"/>
      <c r="Q61" s="36"/>
      <c r="R61" s="36"/>
      <c r="S61" s="37">
        <v>1</v>
      </c>
      <c r="T61" s="37">
        <v>1</v>
      </c>
      <c r="U61" s="37">
        <v>1</v>
      </c>
      <c r="V61" s="37"/>
      <c r="W61" s="36">
        <v>3</v>
      </c>
      <c r="X61" s="36">
        <v>4</v>
      </c>
      <c r="Y61" s="36">
        <v>1</v>
      </c>
      <c r="Z61" s="36"/>
      <c r="AA61" s="37"/>
      <c r="AB61" s="37"/>
      <c r="AC61" s="37"/>
      <c r="AD61" s="37"/>
      <c r="AE61" s="36">
        <v>2</v>
      </c>
      <c r="AF61" s="36">
        <v>4</v>
      </c>
      <c r="AG61" s="36">
        <v>1</v>
      </c>
      <c r="AH61" s="36"/>
      <c r="AI61" s="37">
        <v>1</v>
      </c>
      <c r="AJ61" s="37">
        <v>2</v>
      </c>
      <c r="AK61" s="37">
        <v>1</v>
      </c>
      <c r="AL61" s="37"/>
      <c r="AM61" s="36"/>
      <c r="AN61" s="36"/>
      <c r="AO61" s="36"/>
      <c r="AP61" s="36"/>
      <c r="AQ61" s="37"/>
      <c r="AR61" s="37"/>
      <c r="AS61" s="37"/>
      <c r="AT61" s="37"/>
      <c r="AU61" s="36"/>
      <c r="AV61" s="36"/>
      <c r="AW61" s="36"/>
      <c r="AX61" s="36"/>
      <c r="AY61" s="37"/>
      <c r="AZ61" s="37"/>
      <c r="BA61" s="37"/>
      <c r="BB61" s="37"/>
      <c r="BC61" s="36">
        <v>1</v>
      </c>
      <c r="BD61" s="36">
        <v>2</v>
      </c>
      <c r="BE61" s="36">
        <v>1</v>
      </c>
      <c r="BF61" s="36"/>
      <c r="BG61" s="37"/>
      <c r="BH61" s="37"/>
      <c r="BI61" s="37"/>
      <c r="BJ61" s="37"/>
      <c r="BK61" s="36"/>
      <c r="BL61" s="36"/>
      <c r="BM61" s="36"/>
      <c r="BN61" s="36"/>
      <c r="BO61" s="37"/>
      <c r="BP61" s="37"/>
      <c r="BQ61" s="37"/>
      <c r="BR61" s="37"/>
      <c r="BS61" s="36"/>
      <c r="BT61" s="36"/>
      <c r="BU61" s="36"/>
      <c r="BV61" s="36"/>
      <c r="BW61" s="37"/>
      <c r="BX61" s="37"/>
      <c r="BY61" s="37"/>
      <c r="BZ61" s="37"/>
      <c r="CA61" s="36"/>
      <c r="CB61" s="36"/>
      <c r="CC61" s="36"/>
      <c r="CD61" s="36"/>
      <c r="CE61" s="37"/>
      <c r="CF61" s="37"/>
      <c r="CG61" s="37"/>
      <c r="CH61" s="37"/>
      <c r="CI61" s="36"/>
      <c r="CJ61" s="36"/>
      <c r="CK61" s="36"/>
      <c r="CL61" s="36"/>
      <c r="CM61" s="38">
        <f>G61+K61+O61+S61+W61+AA61+AE61+AI61+AM61+AQ61+AU61+AY61+BC61+BG61+BK61+BO61+BS61+BW61+CA61+CE61+CI61</f>
        <v>8</v>
      </c>
      <c r="CN61" s="38">
        <f>H61+L61+P61+T61+X61+AB61+AF61+AJ61+AN61+AR61+AV61+AZ61+BD61+BH61+BL61+BP61+BT61+BX61+CB61+CF61+CJ61</f>
        <v>17</v>
      </c>
      <c r="CO61" s="38">
        <f>I61+M61+Q61+U61+Y61+AC61+AG61+AK61+AO61+AS61+AW61+BA61+BE61+BI61+BM61+BQ61+BU61+BY61+CC61+CG61+CK61</f>
        <v>6</v>
      </c>
      <c r="CP61" s="38">
        <f>J61+N61+R61+V61+Z61+AD61+AH61+AL61+AP61+AT61+AX61+BB61+BF61+BJ61+BN61+BR61+BV61+BZ61+CD61+CH61+CL61</f>
        <v>0</v>
      </c>
      <c r="CQ61" s="39">
        <f>(CN61-CP61)</f>
        <v>17</v>
      </c>
      <c r="CR61" s="40"/>
    </row>
    <row r="62" spans="4:96" ht="20.100000000000001" customHeight="1">
      <c r="D62" s="33">
        <v>52</v>
      </c>
      <c r="E62" s="34" t="s">
        <v>85</v>
      </c>
      <c r="F62" s="48"/>
      <c r="G62" s="36"/>
      <c r="H62" s="36"/>
      <c r="I62" s="36"/>
      <c r="J62" s="36"/>
      <c r="K62" s="37"/>
      <c r="L62" s="37"/>
      <c r="M62" s="37"/>
      <c r="N62" s="37"/>
      <c r="O62" s="36"/>
      <c r="P62" s="36">
        <v>4</v>
      </c>
      <c r="Q62" s="36">
        <v>1</v>
      </c>
      <c r="R62" s="36"/>
      <c r="S62" s="37"/>
      <c r="T62" s="37"/>
      <c r="U62" s="37"/>
      <c r="V62" s="37"/>
      <c r="W62" s="36">
        <v>2</v>
      </c>
      <c r="X62" s="36">
        <v>1</v>
      </c>
      <c r="Y62" s="36">
        <v>1</v>
      </c>
      <c r="Z62" s="36"/>
      <c r="AA62" s="37">
        <v>1</v>
      </c>
      <c r="AB62" s="37">
        <v>1</v>
      </c>
      <c r="AC62" s="37">
        <v>1</v>
      </c>
      <c r="AD62" s="37"/>
      <c r="AE62" s="36"/>
      <c r="AF62" s="36">
        <v>1</v>
      </c>
      <c r="AG62" s="36">
        <v>1</v>
      </c>
      <c r="AH62" s="36"/>
      <c r="AI62" s="37"/>
      <c r="AJ62" s="37"/>
      <c r="AK62" s="37"/>
      <c r="AL62" s="37"/>
      <c r="AM62" s="36">
        <v>1</v>
      </c>
      <c r="AN62" s="36">
        <v>4</v>
      </c>
      <c r="AO62" s="36">
        <v>1</v>
      </c>
      <c r="AP62" s="36"/>
      <c r="AQ62" s="37">
        <v>3</v>
      </c>
      <c r="AR62" s="37">
        <v>1</v>
      </c>
      <c r="AS62" s="37">
        <v>1</v>
      </c>
      <c r="AT62" s="37"/>
      <c r="AU62" s="36">
        <v>1</v>
      </c>
      <c r="AV62" s="36">
        <v>1</v>
      </c>
      <c r="AW62" s="36">
        <v>1</v>
      </c>
      <c r="AX62" s="36"/>
      <c r="AY62" s="37">
        <v>1</v>
      </c>
      <c r="AZ62" s="37">
        <v>1</v>
      </c>
      <c r="BA62" s="37">
        <v>1</v>
      </c>
      <c r="BB62" s="37"/>
      <c r="BC62" s="36"/>
      <c r="BD62" s="36">
        <v>1</v>
      </c>
      <c r="BE62" s="36">
        <v>1</v>
      </c>
      <c r="BF62" s="36"/>
      <c r="BG62" s="37"/>
      <c r="BH62" s="37">
        <v>1</v>
      </c>
      <c r="BI62" s="37">
        <v>1</v>
      </c>
      <c r="BJ62" s="37"/>
      <c r="BK62" s="36"/>
      <c r="BL62" s="36">
        <v>1</v>
      </c>
      <c r="BM62" s="36">
        <v>1</v>
      </c>
      <c r="BN62" s="36"/>
      <c r="BO62" s="37"/>
      <c r="BP62" s="37"/>
      <c r="BQ62" s="37"/>
      <c r="BR62" s="37"/>
      <c r="BS62" s="36"/>
      <c r="BT62" s="36"/>
      <c r="BU62" s="36"/>
      <c r="BV62" s="36"/>
      <c r="BW62" s="37"/>
      <c r="BX62" s="37"/>
      <c r="BY62" s="37"/>
      <c r="BZ62" s="37"/>
      <c r="CA62" s="36"/>
      <c r="CB62" s="36"/>
      <c r="CC62" s="36"/>
      <c r="CD62" s="36"/>
      <c r="CE62" s="37"/>
      <c r="CF62" s="37"/>
      <c r="CG62" s="37"/>
      <c r="CH62" s="37"/>
      <c r="CI62" s="36"/>
      <c r="CJ62" s="36"/>
      <c r="CK62" s="36"/>
      <c r="CL62" s="36"/>
      <c r="CM62" s="38">
        <f>G62+K62+O62+S62+W62+AA62+AE62+AI62+AM62+AQ62+AU62+AY62+BC62+BG62+BK62+BO62+BS62+BW62+CA62+CE62+CI62</f>
        <v>9</v>
      </c>
      <c r="CN62" s="38">
        <f>H62+L62+P62+T62+X62+AB62+AF62+AJ62+AN62+AR62+AV62+AZ62+BD62+BH62+BL62+BP62+BT62+BX62+CB62+CF62+CJ62</f>
        <v>17</v>
      </c>
      <c r="CO62" s="38">
        <f>I62+M62+Q62+U62+Y62+AC62+AG62+AK62+AO62+AS62+AW62+BA62+BE62+BI62+BM62+BQ62+BU62+BY62+CC62+CG62+CK62</f>
        <v>11</v>
      </c>
      <c r="CP62" s="38">
        <f>J62+N62+R62+V62+Z62+AD62+AH62+AL62+AP62+AT62+AX62+BB62+BF62+BJ62+BN62+BR62+BV62+BZ62+CD62+CH62+CL62</f>
        <v>0</v>
      </c>
      <c r="CQ62" s="39">
        <f>(CN62-CP62)</f>
        <v>17</v>
      </c>
      <c r="CR62" s="40"/>
    </row>
    <row r="63" spans="4:96" ht="20.100000000000001" customHeight="1">
      <c r="D63" s="33">
        <v>53</v>
      </c>
      <c r="E63" s="34" t="s">
        <v>78</v>
      </c>
      <c r="F63" s="35"/>
      <c r="G63" s="36"/>
      <c r="H63" s="36"/>
      <c r="I63" s="36"/>
      <c r="J63" s="36"/>
      <c r="K63" s="37"/>
      <c r="L63" s="37">
        <v>4</v>
      </c>
      <c r="M63" s="37">
        <v>1</v>
      </c>
      <c r="N63" s="37"/>
      <c r="O63" s="36"/>
      <c r="P63" s="36">
        <v>1</v>
      </c>
      <c r="Q63" s="36">
        <v>1</v>
      </c>
      <c r="R63" s="36"/>
      <c r="S63" s="37"/>
      <c r="T63" s="37"/>
      <c r="U63" s="37"/>
      <c r="V63" s="37"/>
      <c r="W63" s="36"/>
      <c r="X63" s="36">
        <v>1</v>
      </c>
      <c r="Y63" s="36">
        <v>1</v>
      </c>
      <c r="Z63" s="36"/>
      <c r="AA63" s="37"/>
      <c r="AB63" s="37">
        <v>4</v>
      </c>
      <c r="AC63" s="37">
        <v>1</v>
      </c>
      <c r="AD63" s="37"/>
      <c r="AE63" s="36"/>
      <c r="AF63" s="36">
        <v>2</v>
      </c>
      <c r="AG63" s="36">
        <v>1</v>
      </c>
      <c r="AH63" s="36"/>
      <c r="AI63" s="37"/>
      <c r="AJ63" s="37">
        <v>2</v>
      </c>
      <c r="AK63" s="37">
        <v>1</v>
      </c>
      <c r="AL63" s="37"/>
      <c r="AM63" s="36"/>
      <c r="AN63" s="36">
        <v>1</v>
      </c>
      <c r="AO63" s="36">
        <v>1</v>
      </c>
      <c r="AP63" s="36"/>
      <c r="AQ63" s="37">
        <v>1</v>
      </c>
      <c r="AR63" s="37">
        <v>1</v>
      </c>
      <c r="AS63" s="37">
        <v>1</v>
      </c>
      <c r="AT63" s="37"/>
      <c r="AU63" s="36"/>
      <c r="AV63" s="36"/>
      <c r="AW63" s="36"/>
      <c r="AX63" s="36"/>
      <c r="AY63" s="37"/>
      <c r="AZ63" s="37"/>
      <c r="BA63" s="37"/>
      <c r="BB63" s="37"/>
      <c r="BC63" s="36"/>
      <c r="BD63" s="36"/>
      <c r="BE63" s="36"/>
      <c r="BF63" s="36"/>
      <c r="BG63" s="37"/>
      <c r="BH63" s="37"/>
      <c r="BI63" s="37"/>
      <c r="BJ63" s="37"/>
      <c r="BK63" s="36"/>
      <c r="BL63" s="36"/>
      <c r="BM63" s="36"/>
      <c r="BN63" s="36"/>
      <c r="BO63" s="37"/>
      <c r="BP63" s="37"/>
      <c r="BQ63" s="37"/>
      <c r="BR63" s="37"/>
      <c r="BS63" s="36"/>
      <c r="BT63" s="36"/>
      <c r="BU63" s="36"/>
      <c r="BV63" s="36"/>
      <c r="BW63" s="37"/>
      <c r="BX63" s="37"/>
      <c r="BY63" s="37"/>
      <c r="BZ63" s="37"/>
      <c r="CA63" s="36"/>
      <c r="CB63" s="36"/>
      <c r="CC63" s="36"/>
      <c r="CD63" s="36"/>
      <c r="CE63" s="37"/>
      <c r="CF63" s="37"/>
      <c r="CG63" s="37"/>
      <c r="CH63" s="37"/>
      <c r="CI63" s="36"/>
      <c r="CJ63" s="36"/>
      <c r="CK63" s="36"/>
      <c r="CL63" s="36"/>
      <c r="CM63" s="38">
        <f>G63+K63+O63+S63+W63+AA63+AE63+AI63+AM63+AQ63+AU63+AY63+BC63+BG63+BK63+BO63+BS63+BW63+CA63+CE63+CI63</f>
        <v>1</v>
      </c>
      <c r="CN63" s="38">
        <f>H63+L63+P63+T63+X63+AB63+AF63+AJ63+AN63+AR63+AV63+AZ63+BD63+BH63+BL63+BP63+BT63+BX63+CB63+CF63+CJ63</f>
        <v>16</v>
      </c>
      <c r="CO63" s="38">
        <f>I63+M63+Q63+U63+Y63+AC63+AG63+AK63+AO63+AS63+AW63+BA63+BE63+BI63+BM63+BQ63+BU63+BY63+CC63+CG63+CK63</f>
        <v>8</v>
      </c>
      <c r="CP63" s="38">
        <f>J63+N63+R63+V63+Z63+AD63+AH63+AL63+AP63+AT63+AX63+BB63+BF63+BJ63+BN63+BR63+BV63+BZ63+CD63+CH63+CL63</f>
        <v>0</v>
      </c>
      <c r="CQ63" s="39">
        <f>(CN63-CP63)</f>
        <v>16</v>
      </c>
      <c r="CR63" s="40"/>
    </row>
    <row r="64" spans="4:96" ht="20.100000000000001" customHeight="1">
      <c r="D64" s="33">
        <v>54</v>
      </c>
      <c r="E64" s="34" t="s">
        <v>88</v>
      </c>
      <c r="F64" s="48"/>
      <c r="G64" s="36"/>
      <c r="H64" s="36"/>
      <c r="I64" s="36"/>
      <c r="J64" s="36"/>
      <c r="K64" s="37"/>
      <c r="L64" s="37">
        <v>1</v>
      </c>
      <c r="M64" s="37">
        <v>1</v>
      </c>
      <c r="N64" s="37"/>
      <c r="O64" s="36">
        <v>2</v>
      </c>
      <c r="P64" s="36">
        <v>4</v>
      </c>
      <c r="Q64" s="36">
        <v>1</v>
      </c>
      <c r="R64" s="36"/>
      <c r="S64" s="37"/>
      <c r="T64" s="37">
        <v>1</v>
      </c>
      <c r="U64" s="37">
        <v>1</v>
      </c>
      <c r="V64" s="37"/>
      <c r="W64" s="36">
        <v>3</v>
      </c>
      <c r="X64" s="36">
        <v>1</v>
      </c>
      <c r="Y64" s="36">
        <v>1</v>
      </c>
      <c r="Z64" s="36"/>
      <c r="AA64" s="37">
        <v>2</v>
      </c>
      <c r="AB64" s="37">
        <v>1</v>
      </c>
      <c r="AC64" s="37">
        <v>1</v>
      </c>
      <c r="AD64" s="37"/>
      <c r="AE64" s="36">
        <v>4</v>
      </c>
      <c r="AF64" s="36">
        <v>4</v>
      </c>
      <c r="AG64" s="36">
        <v>1</v>
      </c>
      <c r="AH64" s="36"/>
      <c r="AI64" s="37"/>
      <c r="AJ64" s="37">
        <v>1</v>
      </c>
      <c r="AK64" s="37">
        <v>1</v>
      </c>
      <c r="AL64" s="37"/>
      <c r="AM64" s="36"/>
      <c r="AN64" s="36"/>
      <c r="AO64" s="36"/>
      <c r="AP64" s="36"/>
      <c r="AQ64" s="37"/>
      <c r="AR64" s="37"/>
      <c r="AS64" s="37"/>
      <c r="AT64" s="37"/>
      <c r="AU64" s="36"/>
      <c r="AV64" s="36"/>
      <c r="AW64" s="36"/>
      <c r="AX64" s="36"/>
      <c r="AY64" s="37"/>
      <c r="AZ64" s="37"/>
      <c r="BA64" s="37"/>
      <c r="BB64" s="37"/>
      <c r="BC64" s="36"/>
      <c r="BD64" s="36">
        <v>2</v>
      </c>
      <c r="BE64" s="36">
        <v>1</v>
      </c>
      <c r="BF64" s="36"/>
      <c r="BG64" s="37"/>
      <c r="BH64" s="37"/>
      <c r="BI64" s="37"/>
      <c r="BJ64" s="37"/>
      <c r="BK64" s="36">
        <v>2</v>
      </c>
      <c r="BL64" s="36">
        <v>1</v>
      </c>
      <c r="BM64" s="36">
        <v>1</v>
      </c>
      <c r="BN64" s="36"/>
      <c r="BO64" s="37"/>
      <c r="BP64" s="37"/>
      <c r="BQ64" s="37"/>
      <c r="BR64" s="37"/>
      <c r="BS64" s="36"/>
      <c r="BT64" s="36"/>
      <c r="BU64" s="36"/>
      <c r="BV64" s="36"/>
      <c r="BW64" s="37"/>
      <c r="BX64" s="37"/>
      <c r="BY64" s="37"/>
      <c r="BZ64" s="37"/>
      <c r="CA64" s="36"/>
      <c r="CB64" s="36"/>
      <c r="CC64" s="36"/>
      <c r="CD64" s="36"/>
      <c r="CE64" s="37"/>
      <c r="CF64" s="37"/>
      <c r="CG64" s="37"/>
      <c r="CH64" s="37"/>
      <c r="CI64" s="36"/>
      <c r="CJ64" s="36"/>
      <c r="CK64" s="36"/>
      <c r="CL64" s="36"/>
      <c r="CM64" s="38">
        <f>G64+K64+O64+S64+W64+AA64+AE64+AI64+AM64+AQ64+AU64+AY64+BC64+BG64+BK64+BO64+BS64+BW64+CA64+CE64+CI64</f>
        <v>13</v>
      </c>
      <c r="CN64" s="38">
        <f>H64+L64+P64+T64+X64+AB64+AF64+AJ64+AN64+AR64+AV64+AZ64+BD64+BH64+BL64+BP64+BT64+BX64+CB64+CF64+CJ64</f>
        <v>16</v>
      </c>
      <c r="CO64" s="38">
        <f>I64+M64+Q64+U64+Y64+AC64+AG64+AK64+AO64+AS64+AW64+BA64+BE64+BI64+BM64+BQ64+BU64+BY64+CC64+CG64+CK64</f>
        <v>9</v>
      </c>
      <c r="CP64" s="38">
        <f>J64+N64+R64+V64+Z64+AD64+AH64+AL64+AP64+AT64+AX64+BB64+BF64+BJ64+BN64+BR64+BV64+BZ64+CD64+CH64+CL64</f>
        <v>0</v>
      </c>
      <c r="CQ64" s="39">
        <f>(CN64-CP64)</f>
        <v>16</v>
      </c>
      <c r="CR64" s="40"/>
    </row>
    <row r="65" spans="4:96" ht="20.100000000000001" customHeight="1">
      <c r="D65" s="33">
        <v>55</v>
      </c>
      <c r="E65" s="34" t="s">
        <v>93</v>
      </c>
      <c r="F65" s="35"/>
      <c r="G65" s="36"/>
      <c r="H65" s="36"/>
      <c r="I65" s="36">
        <v>1</v>
      </c>
      <c r="J65" s="41"/>
      <c r="K65" s="37"/>
      <c r="L65" s="37"/>
      <c r="M65" s="37"/>
      <c r="N65" s="37"/>
      <c r="O65" s="36"/>
      <c r="P65" s="36">
        <v>1</v>
      </c>
      <c r="Q65" s="36">
        <v>1</v>
      </c>
      <c r="R65" s="36"/>
      <c r="S65" s="37"/>
      <c r="T65" s="37"/>
      <c r="U65" s="37"/>
      <c r="V65" s="37"/>
      <c r="W65" s="36"/>
      <c r="X65" s="36"/>
      <c r="Y65" s="36"/>
      <c r="Z65" s="36"/>
      <c r="AA65" s="37"/>
      <c r="AB65" s="37">
        <v>2</v>
      </c>
      <c r="AC65" s="37">
        <v>1</v>
      </c>
      <c r="AD65" s="37"/>
      <c r="AE65" s="36"/>
      <c r="AF65" s="36"/>
      <c r="AG65" s="36"/>
      <c r="AH65" s="36"/>
      <c r="AI65" s="37">
        <v>1</v>
      </c>
      <c r="AJ65" s="37">
        <v>4</v>
      </c>
      <c r="AK65" s="37">
        <v>1</v>
      </c>
      <c r="AL65" s="37"/>
      <c r="AM65" s="36"/>
      <c r="AN65" s="36"/>
      <c r="AO65" s="36"/>
      <c r="AP65" s="36"/>
      <c r="AQ65" s="37"/>
      <c r="AR65" s="37">
        <v>4</v>
      </c>
      <c r="AS65" s="37">
        <v>1</v>
      </c>
      <c r="AT65" s="37"/>
      <c r="AU65" s="36"/>
      <c r="AV65" s="36">
        <v>1</v>
      </c>
      <c r="AW65" s="36">
        <v>1</v>
      </c>
      <c r="AX65" s="36"/>
      <c r="AY65" s="37"/>
      <c r="AZ65" s="37"/>
      <c r="BA65" s="37"/>
      <c r="BB65" s="37"/>
      <c r="BC65" s="36"/>
      <c r="BD65" s="36">
        <v>1</v>
      </c>
      <c r="BE65" s="36">
        <v>1</v>
      </c>
      <c r="BF65" s="36"/>
      <c r="BG65" s="37"/>
      <c r="BH65" s="37">
        <v>1</v>
      </c>
      <c r="BI65" s="37">
        <v>1</v>
      </c>
      <c r="BJ65" s="37"/>
      <c r="BK65" s="36"/>
      <c r="BL65" s="36">
        <v>2</v>
      </c>
      <c r="BM65" s="36">
        <v>1</v>
      </c>
      <c r="BN65" s="36"/>
      <c r="BO65" s="37"/>
      <c r="BP65" s="37"/>
      <c r="BQ65" s="37"/>
      <c r="BR65" s="37"/>
      <c r="BS65" s="36"/>
      <c r="BT65" s="36"/>
      <c r="BU65" s="36"/>
      <c r="BV65" s="36"/>
      <c r="BW65" s="37"/>
      <c r="BX65" s="37"/>
      <c r="BY65" s="37"/>
      <c r="BZ65" s="37"/>
      <c r="CA65" s="36"/>
      <c r="CB65" s="36"/>
      <c r="CC65" s="36"/>
      <c r="CD65" s="36"/>
      <c r="CE65" s="37"/>
      <c r="CF65" s="37"/>
      <c r="CG65" s="37"/>
      <c r="CH65" s="37"/>
      <c r="CI65" s="36"/>
      <c r="CJ65" s="36"/>
      <c r="CK65" s="36"/>
      <c r="CL65" s="36"/>
      <c r="CM65" s="38">
        <f>G65+K65+O65+S65+W65+AA65+AE65+AI65+AM65+AQ65+AU65+AY65+BC65+BG65+BK65+BO65+BS65+BW65+CA65+CE65+CI65</f>
        <v>1</v>
      </c>
      <c r="CN65" s="38">
        <f>H65+L65+P65+T65+X65+AB65+AF65+AJ65+AN65+AR65+AV65+AZ65+BD65+BH65+BL65+BP65+BT65+BX65+CB65+CF65+CJ65</f>
        <v>16</v>
      </c>
      <c r="CO65" s="38">
        <f>I65+M65+Q65+U65+Y65+AC65+AG65+AK65+AO65+AS65+AW65+BA65+BE65+BI65+BM65+BQ65+BU65+BY65+CC65+CG65+CK65</f>
        <v>9</v>
      </c>
      <c r="CP65" s="38">
        <f>J65+N65+R65+V65+Z65+AD65+AH65+AL65+AP65+AT65+AX65+BB65+BF65+BJ65+BN65+BR65+BV65+BZ65+CD65+CH65+CL65</f>
        <v>0</v>
      </c>
      <c r="CQ65" s="39">
        <f>(CN65-CP65)</f>
        <v>16</v>
      </c>
    </row>
    <row r="66" spans="4:96" ht="20.100000000000001" customHeight="1">
      <c r="D66" s="33">
        <v>56</v>
      </c>
      <c r="E66" s="34" t="s">
        <v>82</v>
      </c>
      <c r="F66" s="35"/>
      <c r="G66" s="36"/>
      <c r="H66" s="36"/>
      <c r="I66" s="36"/>
      <c r="J66" s="74"/>
      <c r="K66" s="37"/>
      <c r="L66" s="37">
        <v>1</v>
      </c>
      <c r="M66" s="37">
        <v>1</v>
      </c>
      <c r="N66" s="37"/>
      <c r="O66" s="36"/>
      <c r="P66" s="36"/>
      <c r="Q66" s="36"/>
      <c r="R66" s="36"/>
      <c r="S66" s="37"/>
      <c r="T66" s="37"/>
      <c r="U66" s="37"/>
      <c r="V66" s="37"/>
      <c r="W66" s="36"/>
      <c r="X66" s="36"/>
      <c r="Y66" s="36"/>
      <c r="Z66" s="36"/>
      <c r="AA66" s="37"/>
      <c r="AB66" s="37">
        <v>2</v>
      </c>
      <c r="AC66" s="37">
        <v>1</v>
      </c>
      <c r="AD66" s="37"/>
      <c r="AE66" s="36"/>
      <c r="AF66" s="36">
        <v>1</v>
      </c>
      <c r="AG66" s="36">
        <v>1</v>
      </c>
      <c r="AH66" s="36"/>
      <c r="AI66" s="37"/>
      <c r="AJ66" s="37">
        <v>1</v>
      </c>
      <c r="AK66" s="37">
        <v>1</v>
      </c>
      <c r="AL66" s="37"/>
      <c r="AM66" s="36">
        <v>1</v>
      </c>
      <c r="AN66" s="36">
        <v>4</v>
      </c>
      <c r="AO66" s="36">
        <v>1</v>
      </c>
      <c r="AP66" s="36"/>
      <c r="AQ66" s="37"/>
      <c r="AR66" s="37">
        <v>4</v>
      </c>
      <c r="AS66" s="37">
        <v>1</v>
      </c>
      <c r="AT66" s="37"/>
      <c r="AU66" s="36"/>
      <c r="AV66" s="36">
        <v>1</v>
      </c>
      <c r="AW66" s="36">
        <v>1</v>
      </c>
      <c r="AX66" s="36"/>
      <c r="AY66" s="37"/>
      <c r="AZ66" s="37"/>
      <c r="BA66" s="37"/>
      <c r="BB66" s="37"/>
      <c r="BC66" s="36"/>
      <c r="BD66" s="36"/>
      <c r="BE66" s="36"/>
      <c r="BF66" s="36"/>
      <c r="BG66" s="37"/>
      <c r="BH66" s="37"/>
      <c r="BI66" s="37"/>
      <c r="BJ66" s="37"/>
      <c r="BK66" s="36"/>
      <c r="BL66" s="36">
        <v>1</v>
      </c>
      <c r="BM66" s="36">
        <v>1</v>
      </c>
      <c r="BN66" s="36"/>
      <c r="BO66" s="37"/>
      <c r="BP66" s="37"/>
      <c r="BQ66" s="37"/>
      <c r="BR66" s="37"/>
      <c r="BS66" s="36"/>
      <c r="BT66" s="36"/>
      <c r="BU66" s="36"/>
      <c r="BV66" s="36"/>
      <c r="BW66" s="37"/>
      <c r="BX66" s="37"/>
      <c r="BY66" s="37"/>
      <c r="BZ66" s="37"/>
      <c r="CA66" s="36"/>
      <c r="CB66" s="36"/>
      <c r="CC66" s="36"/>
      <c r="CD66" s="36"/>
      <c r="CE66" s="37"/>
      <c r="CF66" s="37"/>
      <c r="CG66" s="37"/>
      <c r="CH66" s="37"/>
      <c r="CI66" s="36"/>
      <c r="CJ66" s="36"/>
      <c r="CK66" s="36"/>
      <c r="CL66" s="36"/>
      <c r="CM66" s="38">
        <f>G66+K66+O66+S66+W66+AA66+AE66+AI66+AM66+AQ66+AU66+AY66+BC66+BG66+BK66+BO66+BS66+BW66+CA66+CE66+CI66</f>
        <v>1</v>
      </c>
      <c r="CN66" s="38">
        <f>H66+L66+P66+T66+X66+AB66+AF66+AJ66+AN66+AR66+AV66+AZ66+BD66+BH66+BL66+BP66+BT66+BX66+CB66+CF66+CJ66</f>
        <v>15</v>
      </c>
      <c r="CO66" s="38">
        <f>I66+M66+Q66+U66+Y66+AC66+AG66+AK66+AO66+AS66+AW66+BA66+BE66+BI66+BM66+BQ66+BU66+BY66+CC66+CG66+CK66</f>
        <v>8</v>
      </c>
      <c r="CP66" s="38">
        <f>J66+N66+R66+V66+Z66+AD66+AH66+AL66+AP66+AT66+AX66+BB66+BF66+BJ66+BN66+BR66+BV66+BZ66+CD66+CH66+CL66</f>
        <v>0</v>
      </c>
      <c r="CQ66" s="39">
        <f>(CN66-CP66)</f>
        <v>15</v>
      </c>
      <c r="CR66" s="40"/>
    </row>
    <row r="67" spans="4:96" ht="20.100000000000001" customHeight="1">
      <c r="D67" s="33">
        <v>57</v>
      </c>
      <c r="E67" s="34" t="s">
        <v>84</v>
      </c>
      <c r="F67" s="35"/>
      <c r="G67" s="36"/>
      <c r="H67" s="36"/>
      <c r="I67" s="36"/>
      <c r="J67" s="36"/>
      <c r="K67" s="37"/>
      <c r="L67" s="37">
        <v>4</v>
      </c>
      <c r="M67" s="37">
        <v>1</v>
      </c>
      <c r="N67" s="37"/>
      <c r="O67" s="36">
        <v>3</v>
      </c>
      <c r="P67" s="36">
        <v>1</v>
      </c>
      <c r="Q67" s="36">
        <v>1</v>
      </c>
      <c r="R67" s="36"/>
      <c r="S67" s="37">
        <v>1</v>
      </c>
      <c r="T67" s="37">
        <v>4</v>
      </c>
      <c r="U67" s="37">
        <v>1</v>
      </c>
      <c r="V67" s="37"/>
      <c r="W67" s="36"/>
      <c r="X67" s="36"/>
      <c r="Y67" s="36"/>
      <c r="Z67" s="36"/>
      <c r="AA67" s="37"/>
      <c r="AB67" s="37"/>
      <c r="AC67" s="37"/>
      <c r="AD67" s="37"/>
      <c r="AE67" s="36"/>
      <c r="AF67" s="36">
        <v>4</v>
      </c>
      <c r="AG67" s="36">
        <v>1</v>
      </c>
      <c r="AH67" s="36"/>
      <c r="AI67" s="37"/>
      <c r="AJ67" s="37"/>
      <c r="AK67" s="37"/>
      <c r="AL67" s="37"/>
      <c r="AM67" s="36"/>
      <c r="AN67" s="36"/>
      <c r="AO67" s="36"/>
      <c r="AP67" s="36"/>
      <c r="AQ67" s="37"/>
      <c r="AR67" s="37"/>
      <c r="AS67" s="37"/>
      <c r="AT67" s="37"/>
      <c r="AU67" s="36"/>
      <c r="AV67" s="36"/>
      <c r="AW67" s="36"/>
      <c r="AX67" s="36"/>
      <c r="AY67" s="37"/>
      <c r="AZ67" s="37">
        <v>1</v>
      </c>
      <c r="BA67" s="37">
        <v>1</v>
      </c>
      <c r="BB67" s="37"/>
      <c r="BC67" s="36"/>
      <c r="BD67" s="36"/>
      <c r="BE67" s="36"/>
      <c r="BF67" s="36"/>
      <c r="BG67" s="37"/>
      <c r="BH67" s="37"/>
      <c r="BI67" s="37"/>
      <c r="BJ67" s="37"/>
      <c r="BK67" s="36">
        <v>1</v>
      </c>
      <c r="BL67" s="36">
        <v>1</v>
      </c>
      <c r="BM67" s="36">
        <v>1</v>
      </c>
      <c r="BN67" s="36"/>
      <c r="BO67" s="37"/>
      <c r="BP67" s="37"/>
      <c r="BQ67" s="37"/>
      <c r="BR67" s="37"/>
      <c r="BS67" s="36"/>
      <c r="BT67" s="36"/>
      <c r="BU67" s="36"/>
      <c r="BV67" s="36"/>
      <c r="BW67" s="37"/>
      <c r="BX67" s="37"/>
      <c r="BY67" s="37"/>
      <c r="BZ67" s="37"/>
      <c r="CA67" s="36"/>
      <c r="CB67" s="36"/>
      <c r="CC67" s="36"/>
      <c r="CD67" s="36"/>
      <c r="CE67" s="37"/>
      <c r="CF67" s="37"/>
      <c r="CG67" s="37"/>
      <c r="CH67" s="37"/>
      <c r="CI67" s="36"/>
      <c r="CJ67" s="36"/>
      <c r="CK67" s="36"/>
      <c r="CL67" s="36"/>
      <c r="CM67" s="38">
        <f>G67+K67+O67+S67+W67+AA67+AE67+AI67+AM67+AQ67+AU67+AY67+BC67+BG67+BK67+BO67+BS67+BW67+CA67+CE67+CI67</f>
        <v>5</v>
      </c>
      <c r="CN67" s="38">
        <f>H67+L67+P67+T67+X67+AB67+AF67+AJ67+AN67+AR67+AV67+AZ67+BD67+BH67+BL67+BP67+BT67+BX67+CB67+CF67+CJ67</f>
        <v>15</v>
      </c>
      <c r="CO67" s="38">
        <f>I67+M67+Q67+U67+Y67+AC67+AG67+AK67+AO67+AS67+AW67+BA67+BE67+BI67+BM67+BQ67+BU67+BY67+CC67+CG67+CK67</f>
        <v>6</v>
      </c>
      <c r="CP67" s="38">
        <f>J67+N67+R67+V67+Z67+AD67+AH67+AL67+AP67+AT67+AX67+BB67+BF67+BJ67+BN67+BR67+BV67+BZ67+CD67+CH67+CL67</f>
        <v>0</v>
      </c>
      <c r="CQ67" s="39">
        <f>(CN67-CP67)</f>
        <v>15</v>
      </c>
      <c r="CR67" s="40"/>
    </row>
    <row r="68" spans="4:96" ht="20.100000000000001" customHeight="1">
      <c r="D68" s="33">
        <v>58</v>
      </c>
      <c r="E68" s="34" t="s">
        <v>96</v>
      </c>
      <c r="F68" s="48"/>
      <c r="G68" s="36"/>
      <c r="H68" s="36">
        <v>4</v>
      </c>
      <c r="I68" s="36">
        <v>1</v>
      </c>
      <c r="J68" s="74"/>
      <c r="K68" s="37"/>
      <c r="L68" s="37">
        <v>1</v>
      </c>
      <c r="M68" s="37">
        <v>1</v>
      </c>
      <c r="N68" s="37"/>
      <c r="O68" s="36"/>
      <c r="P68" s="36">
        <v>4</v>
      </c>
      <c r="Q68" s="36">
        <v>1</v>
      </c>
      <c r="R68" s="36"/>
      <c r="S68" s="37"/>
      <c r="T68" s="37"/>
      <c r="U68" s="37"/>
      <c r="V68" s="37"/>
      <c r="W68" s="36"/>
      <c r="X68" s="36"/>
      <c r="Y68" s="36"/>
      <c r="Z68" s="36"/>
      <c r="AA68" s="37">
        <v>1</v>
      </c>
      <c r="AB68" s="37">
        <v>2</v>
      </c>
      <c r="AC68" s="37">
        <v>1</v>
      </c>
      <c r="AD68" s="37"/>
      <c r="AE68" s="36"/>
      <c r="AF68" s="36"/>
      <c r="AG68" s="36"/>
      <c r="AH68" s="36"/>
      <c r="AI68" s="37"/>
      <c r="AJ68" s="37"/>
      <c r="AK68" s="37"/>
      <c r="AL68" s="37"/>
      <c r="AM68" s="36"/>
      <c r="AN68" s="36"/>
      <c r="AO68" s="36"/>
      <c r="AP68" s="36"/>
      <c r="AQ68" s="37"/>
      <c r="AR68" s="37"/>
      <c r="AS68" s="37"/>
      <c r="AT68" s="37"/>
      <c r="AU68" s="36"/>
      <c r="AV68" s="36"/>
      <c r="AW68" s="36"/>
      <c r="AX68" s="36"/>
      <c r="AY68" s="37"/>
      <c r="AZ68" s="37">
        <v>1</v>
      </c>
      <c r="BA68" s="37"/>
      <c r="BB68" s="37"/>
      <c r="BC68" s="36"/>
      <c r="BD68" s="36">
        <v>2</v>
      </c>
      <c r="BE68" s="36">
        <v>1</v>
      </c>
      <c r="BF68" s="36"/>
      <c r="BG68" s="37"/>
      <c r="BH68" s="37"/>
      <c r="BI68" s="37"/>
      <c r="BJ68" s="37"/>
      <c r="BK68" s="36"/>
      <c r="BL68" s="36">
        <v>1</v>
      </c>
      <c r="BM68" s="36">
        <v>1</v>
      </c>
      <c r="BN68" s="36"/>
      <c r="BO68" s="37"/>
      <c r="BP68" s="37"/>
      <c r="BQ68" s="37"/>
      <c r="BR68" s="37"/>
      <c r="BS68" s="36"/>
      <c r="BT68" s="36"/>
      <c r="BU68" s="36"/>
      <c r="BV68" s="36"/>
      <c r="BW68" s="37"/>
      <c r="BX68" s="37"/>
      <c r="BY68" s="37"/>
      <c r="BZ68" s="37"/>
      <c r="CA68" s="36"/>
      <c r="CB68" s="36"/>
      <c r="CC68" s="36"/>
      <c r="CD68" s="36"/>
      <c r="CE68" s="37"/>
      <c r="CF68" s="37"/>
      <c r="CG68" s="37"/>
      <c r="CH68" s="37"/>
      <c r="CI68" s="36"/>
      <c r="CJ68" s="36"/>
      <c r="CK68" s="36"/>
      <c r="CL68" s="36"/>
      <c r="CM68" s="38">
        <f>G68+K68+O68+S68+W68+AA68+AE68+AI68+AM68+AQ68+AU68+AY68+BC68+BG68+BK68+BO68+BS68+BW68+CA68+CE68+CI68</f>
        <v>1</v>
      </c>
      <c r="CN68" s="38">
        <f>H68+L68+P68+T68+X68+AB68+AF68+AJ68+AN68+AR68+AV68+AZ68+BD68+BH68+BL68+BP68+BT68+BX68+CB68+CF68+CJ68</f>
        <v>15</v>
      </c>
      <c r="CO68" s="38">
        <f>I68+M68+Q68+U68+Y68+AC68+AG68+AK68+AO68+AS68+AW68+BA68+BE68+BI68+BM68+BQ68+BU68+BY68+CC68+CG68+CK68</f>
        <v>6</v>
      </c>
      <c r="CP68" s="38">
        <f>J68+N68+R68+V68+Z68+AD68+AH68+AL68+AP68+AT68+AX68+BB68+BF68+BJ68+BN68+BR68+BV68+BZ68+CD68+CH68+CL68</f>
        <v>0</v>
      </c>
      <c r="CQ68" s="39">
        <f>(CN68-CP68)</f>
        <v>15</v>
      </c>
      <c r="CR68" s="40"/>
    </row>
    <row r="69" spans="4:96" ht="20.100000000000001" customHeight="1">
      <c r="D69" s="33">
        <v>59</v>
      </c>
      <c r="E69" s="34" t="s">
        <v>103</v>
      </c>
      <c r="F69" s="48"/>
      <c r="G69" s="36"/>
      <c r="H69" s="36"/>
      <c r="I69" s="36">
        <v>1</v>
      </c>
      <c r="J69" s="41"/>
      <c r="K69" s="37"/>
      <c r="L69" s="37"/>
      <c r="M69" s="37"/>
      <c r="N69" s="37"/>
      <c r="O69" s="36"/>
      <c r="P69" s="36"/>
      <c r="Q69" s="36"/>
      <c r="R69" s="36"/>
      <c r="S69" s="37"/>
      <c r="T69" s="37"/>
      <c r="U69" s="37"/>
      <c r="V69" s="37"/>
      <c r="W69" s="36"/>
      <c r="X69" s="36"/>
      <c r="Y69" s="36"/>
      <c r="Z69" s="36"/>
      <c r="AA69" s="37"/>
      <c r="AB69" s="37">
        <v>1</v>
      </c>
      <c r="AC69" s="37">
        <v>1</v>
      </c>
      <c r="AD69" s="37"/>
      <c r="AE69" s="36"/>
      <c r="AF69" s="36">
        <v>4</v>
      </c>
      <c r="AG69" s="36">
        <v>1</v>
      </c>
      <c r="AH69" s="36"/>
      <c r="AI69" s="37"/>
      <c r="AJ69" s="37"/>
      <c r="AK69" s="37"/>
      <c r="AL69" s="37"/>
      <c r="AM69" s="36"/>
      <c r="AN69" s="36">
        <v>1</v>
      </c>
      <c r="AO69" s="36">
        <v>1</v>
      </c>
      <c r="AP69" s="36"/>
      <c r="AQ69" s="37"/>
      <c r="AR69" s="37">
        <v>1</v>
      </c>
      <c r="AS69" s="37">
        <v>1</v>
      </c>
      <c r="AT69" s="37"/>
      <c r="AU69" s="36"/>
      <c r="AV69" s="36">
        <v>1</v>
      </c>
      <c r="AW69" s="36">
        <v>1</v>
      </c>
      <c r="AX69" s="36"/>
      <c r="AY69" s="37"/>
      <c r="AZ69" s="37">
        <v>1</v>
      </c>
      <c r="BA69" s="37">
        <v>1</v>
      </c>
      <c r="BB69" s="37"/>
      <c r="BC69" s="36"/>
      <c r="BD69" s="36">
        <v>4</v>
      </c>
      <c r="BE69" s="36">
        <v>1</v>
      </c>
      <c r="BF69" s="36"/>
      <c r="BG69" s="37"/>
      <c r="BH69" s="37">
        <v>1</v>
      </c>
      <c r="BI69" s="37">
        <v>1</v>
      </c>
      <c r="BJ69" s="37"/>
      <c r="BK69" s="36"/>
      <c r="BL69" s="36">
        <v>1</v>
      </c>
      <c r="BM69" s="36">
        <v>1</v>
      </c>
      <c r="BN69" s="36"/>
      <c r="BO69" s="37"/>
      <c r="BP69" s="37"/>
      <c r="BQ69" s="37"/>
      <c r="BR69" s="37"/>
      <c r="BS69" s="36"/>
      <c r="BT69" s="36"/>
      <c r="BU69" s="36"/>
      <c r="BV69" s="36"/>
      <c r="BW69" s="37"/>
      <c r="BX69" s="37"/>
      <c r="BY69" s="37"/>
      <c r="BZ69" s="37"/>
      <c r="CA69" s="36"/>
      <c r="CB69" s="36"/>
      <c r="CC69" s="36"/>
      <c r="CD69" s="36"/>
      <c r="CE69" s="37"/>
      <c r="CF69" s="37"/>
      <c r="CG69" s="37"/>
      <c r="CH69" s="37"/>
      <c r="CI69" s="36"/>
      <c r="CJ69" s="36"/>
      <c r="CK69" s="36"/>
      <c r="CL69" s="36"/>
      <c r="CM69" s="38">
        <f>G69+K69+O69+S69+W69+AA69+AE69+AI69+AM69+AQ69+AU69+AY69+BC69+BG69+BK69+BO69+BS69+BW69+CA69+CE69+CI69</f>
        <v>0</v>
      </c>
      <c r="CN69" s="38">
        <f>H69+L69+P69+T69+X69+AB69+AF69+AJ69+AN69+AR69+AV69+AZ69+BD69+BH69+BL69+BP69+BT69+BX69+CB69+CF69+CJ69</f>
        <v>15</v>
      </c>
      <c r="CO69" s="38">
        <f>I69+M69+Q69+U69+Y69+AC69+AG69+AK69+AO69+AS69+AW69+BA69+BE69+BI69+BM69+BQ69+BU69+BY69+CC69+CG69+CK69</f>
        <v>10</v>
      </c>
      <c r="CP69" s="38">
        <f>J69+N69+R69+V69+Z69+AD69+AH69+AL69+AP69+AT69+AX69+BB69+BF69+BJ69+BN69+BR69+BV69+BZ69+CD69+CH69+CL69</f>
        <v>0</v>
      </c>
      <c r="CQ69" s="39">
        <f>(CN69-CP69)</f>
        <v>15</v>
      </c>
      <c r="CR69" s="40"/>
    </row>
    <row r="70" spans="4:96" ht="20.100000000000001" customHeight="1">
      <c r="D70" s="33">
        <v>60</v>
      </c>
      <c r="E70" s="34" t="s">
        <v>95</v>
      </c>
      <c r="F70" s="35"/>
      <c r="G70" s="36"/>
      <c r="H70" s="36"/>
      <c r="I70" s="36"/>
      <c r="J70" s="74"/>
      <c r="K70" s="37"/>
      <c r="L70" s="37"/>
      <c r="M70" s="37"/>
      <c r="N70" s="37"/>
      <c r="O70" s="36"/>
      <c r="P70" s="36">
        <v>1</v>
      </c>
      <c r="Q70" s="36">
        <v>1</v>
      </c>
      <c r="R70" s="36"/>
      <c r="S70" s="37"/>
      <c r="T70" s="37">
        <v>4</v>
      </c>
      <c r="U70" s="37">
        <v>1</v>
      </c>
      <c r="V70" s="37"/>
      <c r="W70" s="36"/>
      <c r="X70" s="36"/>
      <c r="Y70" s="36"/>
      <c r="Z70" s="36"/>
      <c r="AA70" s="37"/>
      <c r="AB70" s="37">
        <v>1</v>
      </c>
      <c r="AC70" s="37">
        <v>1</v>
      </c>
      <c r="AD70" s="37"/>
      <c r="AE70" s="36"/>
      <c r="AF70" s="36"/>
      <c r="AG70" s="36"/>
      <c r="AH70" s="36"/>
      <c r="AI70" s="37"/>
      <c r="AJ70" s="37"/>
      <c r="AK70" s="37"/>
      <c r="AL70" s="37"/>
      <c r="AM70" s="36"/>
      <c r="AN70" s="36">
        <v>1</v>
      </c>
      <c r="AO70" s="36">
        <v>1</v>
      </c>
      <c r="AP70" s="36"/>
      <c r="AQ70" s="37"/>
      <c r="AR70" s="37">
        <v>1</v>
      </c>
      <c r="AS70" s="37">
        <v>1</v>
      </c>
      <c r="AT70" s="37"/>
      <c r="AU70" s="36">
        <v>1</v>
      </c>
      <c r="AV70" s="36">
        <v>4</v>
      </c>
      <c r="AW70" s="36">
        <v>1</v>
      </c>
      <c r="AX70" s="36"/>
      <c r="AY70" s="37"/>
      <c r="AZ70" s="37"/>
      <c r="BA70" s="37"/>
      <c r="BB70" s="37"/>
      <c r="BC70" s="36"/>
      <c r="BD70" s="36"/>
      <c r="BE70" s="36"/>
      <c r="BF70" s="36"/>
      <c r="BG70" s="37"/>
      <c r="BH70" s="37">
        <v>1</v>
      </c>
      <c r="BI70" s="37">
        <v>1</v>
      </c>
      <c r="BJ70" s="37"/>
      <c r="BK70" s="36"/>
      <c r="BL70" s="36">
        <v>2</v>
      </c>
      <c r="BM70" s="36">
        <v>1</v>
      </c>
      <c r="BN70" s="36"/>
      <c r="BO70" s="37"/>
      <c r="BP70" s="37"/>
      <c r="BQ70" s="37"/>
      <c r="BR70" s="37"/>
      <c r="BS70" s="36"/>
      <c r="BT70" s="36"/>
      <c r="BU70" s="36"/>
      <c r="BV70" s="36"/>
      <c r="BW70" s="37"/>
      <c r="BX70" s="37"/>
      <c r="BY70" s="37"/>
      <c r="BZ70" s="37"/>
      <c r="CA70" s="36"/>
      <c r="CB70" s="36"/>
      <c r="CC70" s="36"/>
      <c r="CD70" s="36"/>
      <c r="CE70" s="37"/>
      <c r="CF70" s="37"/>
      <c r="CG70" s="37"/>
      <c r="CH70" s="37"/>
      <c r="CI70" s="36"/>
      <c r="CJ70" s="36"/>
      <c r="CK70" s="36"/>
      <c r="CL70" s="36"/>
      <c r="CM70" s="38">
        <f>G70+K70+O70+S70+W70+AA70+AE70+AI70+AM70+AQ70+AU70+AY70+BC70+BG70+BK70+BO70+BS70+BW70+CA70+CE70+CI70</f>
        <v>1</v>
      </c>
      <c r="CN70" s="38">
        <f>H70+L70+P70+T70+X70+AB70+AF70+AJ70+AN70+AR70+AV70+AZ70+BD70+BH70+BL70+BP70+BT70+BX70+CB70+CF70+CJ70</f>
        <v>15</v>
      </c>
      <c r="CO70" s="38">
        <f>I70+M70+Q70+U70+Y70+AC70+AG70+AK70+AO70+AS70+AW70+BA70+BE70+BI70+BM70+BQ70+BU70+BY70+CC70+CG70+CK70</f>
        <v>8</v>
      </c>
      <c r="CP70" s="38">
        <f>J70+N70+R70+V70+Z70+AD70+AH70+AL70+AP70+AT70+AX70+BB70+BF70+BJ70+BN70+BR70+BV70+BZ70+CD70+CH70+CL70</f>
        <v>0</v>
      </c>
      <c r="CQ70" s="39">
        <f>(CN70-CP70)</f>
        <v>15</v>
      </c>
      <c r="CR70" s="40"/>
    </row>
    <row r="71" spans="4:96" ht="20.100000000000001" customHeight="1">
      <c r="D71" s="33">
        <v>61</v>
      </c>
      <c r="E71" s="34" t="s">
        <v>90</v>
      </c>
      <c r="F71" s="35"/>
      <c r="G71" s="36"/>
      <c r="H71" s="36"/>
      <c r="I71" s="36"/>
      <c r="J71" s="36"/>
      <c r="K71" s="37"/>
      <c r="L71" s="37"/>
      <c r="M71" s="37"/>
      <c r="N71" s="37"/>
      <c r="O71" s="36"/>
      <c r="P71" s="36"/>
      <c r="Q71" s="36"/>
      <c r="R71" s="36"/>
      <c r="S71" s="37"/>
      <c r="T71" s="37"/>
      <c r="U71" s="37"/>
      <c r="V71" s="37"/>
      <c r="W71" s="36"/>
      <c r="X71" s="36"/>
      <c r="Y71" s="36"/>
      <c r="Z71" s="36"/>
      <c r="AA71" s="37"/>
      <c r="AB71" s="37"/>
      <c r="AC71" s="37"/>
      <c r="AD71" s="37"/>
      <c r="AE71" s="36">
        <v>3</v>
      </c>
      <c r="AF71" s="36">
        <v>4</v>
      </c>
      <c r="AG71" s="36">
        <v>1</v>
      </c>
      <c r="AH71" s="36"/>
      <c r="AI71" s="37">
        <v>1</v>
      </c>
      <c r="AJ71" s="37">
        <v>4</v>
      </c>
      <c r="AK71" s="37">
        <v>1</v>
      </c>
      <c r="AL71" s="37"/>
      <c r="AM71" s="36"/>
      <c r="AN71" s="36"/>
      <c r="AO71" s="36"/>
      <c r="AP71" s="36"/>
      <c r="AQ71" s="37">
        <v>1</v>
      </c>
      <c r="AR71" s="37">
        <v>1</v>
      </c>
      <c r="AS71" s="37">
        <v>1</v>
      </c>
      <c r="AT71" s="37"/>
      <c r="AU71" s="36">
        <v>3</v>
      </c>
      <c r="AV71" s="36">
        <v>4</v>
      </c>
      <c r="AW71" s="36">
        <v>1</v>
      </c>
      <c r="AX71" s="36"/>
      <c r="AY71" s="37"/>
      <c r="AZ71" s="37"/>
      <c r="BA71" s="37"/>
      <c r="BB71" s="37"/>
      <c r="BC71" s="36"/>
      <c r="BD71" s="36">
        <v>1</v>
      </c>
      <c r="BE71" s="36">
        <v>1</v>
      </c>
      <c r="BF71" s="36"/>
      <c r="BG71" s="37"/>
      <c r="BH71" s="37"/>
      <c r="BI71" s="37"/>
      <c r="BJ71" s="37"/>
      <c r="BK71" s="36"/>
      <c r="BL71" s="36"/>
      <c r="BM71" s="36"/>
      <c r="BN71" s="36"/>
      <c r="BO71" s="37"/>
      <c r="BP71" s="37"/>
      <c r="BQ71" s="37"/>
      <c r="BR71" s="37"/>
      <c r="BS71" s="36"/>
      <c r="BT71" s="36"/>
      <c r="BU71" s="36"/>
      <c r="BV71" s="36"/>
      <c r="BW71" s="37"/>
      <c r="BX71" s="37"/>
      <c r="BY71" s="37"/>
      <c r="BZ71" s="37"/>
      <c r="CA71" s="36"/>
      <c r="CB71" s="36"/>
      <c r="CC71" s="36"/>
      <c r="CD71" s="36"/>
      <c r="CE71" s="37"/>
      <c r="CF71" s="37"/>
      <c r="CG71" s="37"/>
      <c r="CH71" s="37"/>
      <c r="CI71" s="36"/>
      <c r="CJ71" s="36"/>
      <c r="CK71" s="36"/>
      <c r="CL71" s="36"/>
      <c r="CM71" s="38">
        <f>G71+K71+O71+S71+W71+AA71+AE71+AI71+AM71+AQ71+AU71+AY71+BC71+BG71+BK71+BO71+BS71+BW71+CA71+CE71+CI71</f>
        <v>8</v>
      </c>
      <c r="CN71" s="38">
        <f>H71+L71+P71+T71+X71+AB71+AF71+AJ71+AN71+AR71+AV71+AZ71+BD71+BH71+BL71+BP71+BT71+BX71+CB71+CF71+CJ71</f>
        <v>14</v>
      </c>
      <c r="CO71" s="38">
        <f>I71+M71+Q71+U71+Y71+AC71+AG71+AK71+AO71+AS71+AW71+BA71+BE71+BI71+BM71+BQ71+BU71+BY71+CC71+CG71+CK71</f>
        <v>5</v>
      </c>
      <c r="CP71" s="38">
        <f>J71+N71+R71+V71+Z71+AD71+AH71+AL71+AP71+AT71+AX71+BB71+BF71+BJ71+BN71+BR71+BV71+BZ71+CD71+CH71+CL71</f>
        <v>0</v>
      </c>
      <c r="CQ71" s="39">
        <f>(CN71-CP71)</f>
        <v>14</v>
      </c>
      <c r="CR71" s="40"/>
    </row>
    <row r="72" spans="4:96" ht="20.100000000000001" customHeight="1">
      <c r="D72" s="33">
        <v>62</v>
      </c>
      <c r="E72" s="34" t="s">
        <v>107</v>
      </c>
      <c r="F72" s="47"/>
      <c r="G72" s="36"/>
      <c r="H72" s="36"/>
      <c r="I72" s="36"/>
      <c r="J72" s="36"/>
      <c r="K72" s="37">
        <v>4</v>
      </c>
      <c r="L72" s="37">
        <v>4</v>
      </c>
      <c r="M72" s="37">
        <v>1</v>
      </c>
      <c r="N72" s="37"/>
      <c r="O72" s="36"/>
      <c r="P72" s="36">
        <v>1</v>
      </c>
      <c r="Q72" s="36">
        <v>1</v>
      </c>
      <c r="R72" s="36"/>
      <c r="S72" s="37"/>
      <c r="T72" s="37"/>
      <c r="U72" s="37"/>
      <c r="V72" s="37"/>
      <c r="W72" s="36">
        <v>1</v>
      </c>
      <c r="X72" s="36">
        <v>1</v>
      </c>
      <c r="Y72" s="36">
        <v>1</v>
      </c>
      <c r="Z72" s="36"/>
      <c r="AA72" s="37"/>
      <c r="AB72" s="37"/>
      <c r="AC72" s="37"/>
      <c r="AD72" s="37"/>
      <c r="AE72" s="36"/>
      <c r="AF72" s="36"/>
      <c r="AG72" s="36"/>
      <c r="AH72" s="36"/>
      <c r="AI72" s="37"/>
      <c r="AJ72" s="37"/>
      <c r="AK72" s="37"/>
      <c r="AL72" s="37"/>
      <c r="AM72" s="36"/>
      <c r="AN72" s="36"/>
      <c r="AO72" s="36"/>
      <c r="AP72" s="36"/>
      <c r="AQ72" s="37"/>
      <c r="AR72" s="37"/>
      <c r="AS72" s="37"/>
      <c r="AT72" s="37"/>
      <c r="AU72" s="36"/>
      <c r="AV72" s="36"/>
      <c r="AW72" s="36"/>
      <c r="AX72" s="36"/>
      <c r="AY72" s="37"/>
      <c r="AZ72" s="37">
        <v>1</v>
      </c>
      <c r="BA72" s="37">
        <v>1</v>
      </c>
      <c r="BB72" s="37"/>
      <c r="BC72" s="36"/>
      <c r="BD72" s="36">
        <v>1</v>
      </c>
      <c r="BE72" s="36">
        <v>1</v>
      </c>
      <c r="BF72" s="36"/>
      <c r="BG72" s="37">
        <v>1</v>
      </c>
      <c r="BH72" s="37">
        <v>4</v>
      </c>
      <c r="BI72" s="37">
        <v>1</v>
      </c>
      <c r="BJ72" s="37"/>
      <c r="BK72" s="36"/>
      <c r="BL72" s="36">
        <v>2</v>
      </c>
      <c r="BM72" s="36">
        <v>1</v>
      </c>
      <c r="BN72" s="36"/>
      <c r="BO72" s="37"/>
      <c r="BP72" s="37"/>
      <c r="BQ72" s="37"/>
      <c r="BR72" s="37"/>
      <c r="BS72" s="36"/>
      <c r="BT72" s="36"/>
      <c r="BU72" s="36"/>
      <c r="BV72" s="36"/>
      <c r="BW72" s="37"/>
      <c r="BX72" s="37"/>
      <c r="BY72" s="37"/>
      <c r="BZ72" s="37"/>
      <c r="CA72" s="36"/>
      <c r="CB72" s="36"/>
      <c r="CC72" s="36"/>
      <c r="CD72" s="36"/>
      <c r="CE72" s="37"/>
      <c r="CF72" s="37"/>
      <c r="CG72" s="37"/>
      <c r="CH72" s="37"/>
      <c r="CI72" s="36"/>
      <c r="CJ72" s="36"/>
      <c r="CK72" s="36"/>
      <c r="CL72" s="36"/>
      <c r="CM72" s="38">
        <f>G72+K72+O72+S72+W72+AA72+AE72+AI72+AM72+AQ72+AU72+AY72+BC72+BG72+BK72+BO72+BS72+BW72+CA72+CE72+CI72</f>
        <v>6</v>
      </c>
      <c r="CN72" s="38">
        <f>H72+L72+P72+T72+X72+AB72+AF72+AJ72+AN72+AR72+AV72+AZ72+BD72+BH72+BL72+BP72+BT72+BX72+CB72+CF72+CJ72</f>
        <v>14</v>
      </c>
      <c r="CO72" s="38">
        <f>I72+M72+Q72+U72+Y72+AC72+AG72+AK72+AO72+AS72+AW72+BA72+BE72+BI72+BM72+BQ72+BU72+BY72+CC72+CG72+CK72</f>
        <v>7</v>
      </c>
      <c r="CP72" s="38">
        <f>J72+N72+R72+V72+Z72+AD72+AH72+AL72+AP72+AT72+AX72+BB72+BF72+BJ72+BN72+BR72+BV72+BZ72+CD72+CH72+CL72</f>
        <v>0</v>
      </c>
      <c r="CQ72" s="39">
        <f>(CN72-CP72)</f>
        <v>14</v>
      </c>
      <c r="CR72" s="40"/>
    </row>
    <row r="73" spans="4:96" ht="20.100000000000001" customHeight="1">
      <c r="D73" s="33">
        <v>63</v>
      </c>
      <c r="E73" s="34" t="s">
        <v>106</v>
      </c>
      <c r="F73" s="35"/>
      <c r="G73" s="36"/>
      <c r="H73" s="36"/>
      <c r="I73" s="36"/>
      <c r="J73" s="36"/>
      <c r="K73" s="37"/>
      <c r="L73" s="37"/>
      <c r="M73" s="37"/>
      <c r="N73" s="37"/>
      <c r="O73" s="36"/>
      <c r="P73" s="36"/>
      <c r="Q73" s="36"/>
      <c r="R73" s="36"/>
      <c r="S73" s="37"/>
      <c r="T73" s="37"/>
      <c r="U73" s="37"/>
      <c r="V73" s="37"/>
      <c r="W73" s="36"/>
      <c r="X73" s="36"/>
      <c r="Y73" s="36"/>
      <c r="Z73" s="36"/>
      <c r="AA73" s="37"/>
      <c r="AB73" s="37"/>
      <c r="AC73" s="37"/>
      <c r="AD73" s="37"/>
      <c r="AE73" s="36"/>
      <c r="AF73" s="36"/>
      <c r="AG73" s="36"/>
      <c r="AH73" s="36"/>
      <c r="AI73" s="37"/>
      <c r="AJ73" s="37"/>
      <c r="AK73" s="37"/>
      <c r="AL73" s="37"/>
      <c r="AM73" s="36"/>
      <c r="AN73" s="36"/>
      <c r="AO73" s="36"/>
      <c r="AP73" s="36"/>
      <c r="AQ73" s="37"/>
      <c r="AR73" s="37"/>
      <c r="AS73" s="37"/>
      <c r="AT73" s="37"/>
      <c r="AU73" s="36"/>
      <c r="AV73" s="36">
        <v>4</v>
      </c>
      <c r="AW73" s="36">
        <v>1</v>
      </c>
      <c r="AX73" s="36"/>
      <c r="AY73" s="37"/>
      <c r="AZ73" s="37">
        <v>4</v>
      </c>
      <c r="BA73" s="37">
        <v>1</v>
      </c>
      <c r="BB73" s="37"/>
      <c r="BC73" s="36"/>
      <c r="BD73" s="36">
        <v>1</v>
      </c>
      <c r="BE73" s="36">
        <v>1</v>
      </c>
      <c r="BF73" s="36"/>
      <c r="BG73" s="37"/>
      <c r="BH73" s="37">
        <v>1</v>
      </c>
      <c r="BI73" s="37">
        <v>1</v>
      </c>
      <c r="BJ73" s="37"/>
      <c r="BK73" s="36"/>
      <c r="BL73" s="36">
        <v>4</v>
      </c>
      <c r="BM73" s="36">
        <v>1</v>
      </c>
      <c r="BN73" s="36"/>
      <c r="BO73" s="37"/>
      <c r="BP73" s="37"/>
      <c r="BQ73" s="37"/>
      <c r="BR73" s="37"/>
      <c r="BS73" s="36"/>
      <c r="BT73" s="36"/>
      <c r="BU73" s="36"/>
      <c r="BV73" s="36"/>
      <c r="BW73" s="37"/>
      <c r="BX73" s="37"/>
      <c r="BY73" s="37"/>
      <c r="BZ73" s="37"/>
      <c r="CA73" s="36"/>
      <c r="CB73" s="36"/>
      <c r="CC73" s="36"/>
      <c r="CD73" s="36"/>
      <c r="CE73" s="37"/>
      <c r="CF73" s="37"/>
      <c r="CG73" s="37"/>
      <c r="CH73" s="37"/>
      <c r="CI73" s="36"/>
      <c r="CJ73" s="36"/>
      <c r="CK73" s="36"/>
      <c r="CL73" s="36"/>
      <c r="CM73" s="38">
        <f>G73+K73+O73+S73+W73+AA73+AE73+AI73+AM73+AQ73+AU73+AY73+BC73+BG73+BK73+BO73+BS73+BW73+CA73+CE73+CI73</f>
        <v>0</v>
      </c>
      <c r="CN73" s="38">
        <f>H73+L73+P73+T73+X73+AB73+AF73+AJ73+AN73+AR73+AV73+AZ73+BD73+BH73+BL73+BP73+BT73+BX73+CB73+CF73+CJ73</f>
        <v>14</v>
      </c>
      <c r="CO73" s="38">
        <f>I73+M73+Q73+U73+Y73+AC73+AG73+AK73+AO73+AS73+AW73+BA73+BE73+BI73+BM73+BQ73+BU73+BY73+CC73+CG73+CK73</f>
        <v>5</v>
      </c>
      <c r="CP73" s="38">
        <f>J73+N73+R73+V73+Z73+AD73+AH73+AL73+AP73+AT73+AX73+BB73+BF73+BJ73+BN73+BR73+BV73+BZ73+CD73+CH73+CL73</f>
        <v>0</v>
      </c>
      <c r="CQ73" s="39">
        <f>(CN73-CP73)</f>
        <v>14</v>
      </c>
      <c r="CR73" s="40"/>
    </row>
    <row r="74" spans="4:96" ht="20.100000000000001" customHeight="1">
      <c r="D74" s="33">
        <v>64</v>
      </c>
      <c r="E74" s="34" t="s">
        <v>98</v>
      </c>
      <c r="F74" s="35"/>
      <c r="G74" s="36"/>
      <c r="H74" s="36">
        <v>1</v>
      </c>
      <c r="I74" s="36">
        <v>1</v>
      </c>
      <c r="J74" s="36"/>
      <c r="K74" s="37"/>
      <c r="L74" s="37"/>
      <c r="M74" s="37"/>
      <c r="N74" s="37"/>
      <c r="O74" s="36"/>
      <c r="P74" s="36">
        <v>1</v>
      </c>
      <c r="Q74" s="36">
        <v>1</v>
      </c>
      <c r="R74" s="36"/>
      <c r="S74" s="37"/>
      <c r="T74" s="37"/>
      <c r="U74" s="37"/>
      <c r="V74" s="37"/>
      <c r="W74" s="36"/>
      <c r="X74" s="36"/>
      <c r="Y74" s="36"/>
      <c r="Z74" s="36"/>
      <c r="AA74" s="37">
        <v>2</v>
      </c>
      <c r="AB74" s="37">
        <v>1</v>
      </c>
      <c r="AC74" s="37">
        <v>1</v>
      </c>
      <c r="AD74" s="37"/>
      <c r="AE74" s="36">
        <v>1</v>
      </c>
      <c r="AF74" s="36">
        <v>4</v>
      </c>
      <c r="AG74" s="36">
        <v>1</v>
      </c>
      <c r="AH74" s="36"/>
      <c r="AI74" s="37"/>
      <c r="AJ74" s="37"/>
      <c r="AK74" s="37"/>
      <c r="AL74" s="37"/>
      <c r="AM74" s="36"/>
      <c r="AN74" s="36"/>
      <c r="AO74" s="36"/>
      <c r="AP74" s="36"/>
      <c r="AQ74" s="37">
        <v>1</v>
      </c>
      <c r="AR74" s="37">
        <v>4</v>
      </c>
      <c r="AS74" s="37">
        <v>1</v>
      </c>
      <c r="AT74" s="37"/>
      <c r="AU74" s="36"/>
      <c r="AV74" s="36"/>
      <c r="AW74" s="36"/>
      <c r="AX74" s="36"/>
      <c r="AY74" s="37"/>
      <c r="AZ74" s="37"/>
      <c r="BA74" s="37"/>
      <c r="BB74" s="37"/>
      <c r="BC74" s="36"/>
      <c r="BD74" s="36">
        <v>1</v>
      </c>
      <c r="BE74" s="36">
        <v>1</v>
      </c>
      <c r="BF74" s="36"/>
      <c r="BG74" s="37"/>
      <c r="BH74" s="37"/>
      <c r="BI74" s="37"/>
      <c r="BJ74" s="37"/>
      <c r="BK74" s="36">
        <v>1</v>
      </c>
      <c r="BL74" s="36">
        <v>1</v>
      </c>
      <c r="BM74" s="36">
        <v>1</v>
      </c>
      <c r="BN74" s="36"/>
      <c r="BO74" s="37"/>
      <c r="BP74" s="37"/>
      <c r="BQ74" s="37"/>
      <c r="BR74" s="37"/>
      <c r="BS74" s="36"/>
      <c r="BT74" s="36"/>
      <c r="BU74" s="36"/>
      <c r="BV74" s="36"/>
      <c r="BW74" s="37"/>
      <c r="BX74" s="37"/>
      <c r="BY74" s="37"/>
      <c r="BZ74" s="37"/>
      <c r="CA74" s="36"/>
      <c r="CB74" s="36"/>
      <c r="CC74" s="36"/>
      <c r="CD74" s="36"/>
      <c r="CE74" s="37"/>
      <c r="CF74" s="37"/>
      <c r="CG74" s="37"/>
      <c r="CH74" s="37"/>
      <c r="CI74" s="36"/>
      <c r="CJ74" s="36"/>
      <c r="CK74" s="36"/>
      <c r="CL74" s="36"/>
      <c r="CM74" s="38">
        <f>G74+K74+O74+S74+W74+AA74+AE74+AI74+AM74+AQ74+AU74+AY74+BC74+BG74+BK74+BO74+BS74+BW74+CA74+CE74+CI74</f>
        <v>5</v>
      </c>
      <c r="CN74" s="38">
        <f>H74+L74+P74+T74+X74+AB74+AF74+AJ74+AN74+AR74+AV74+AZ74+BD74+BH74+BL74+BP74+BT74+BX74+CB74+CF74+CJ74</f>
        <v>13</v>
      </c>
      <c r="CO74" s="38">
        <f>I74+M74+Q74+U74+Y74+AC74+AG74+AK74+AO74+AS74+AW74+BA74+BE74+BI74+BM74+BQ74+BU74+BY74+CC74+CG74+CK74</f>
        <v>7</v>
      </c>
      <c r="CP74" s="38">
        <f>J74+N74+R74+V74+Z74+AD74+AH74+AL74+AP74+AT74+AX74+BB74+BF74+BJ74+BN74+BR74+BV74+BZ74+CD74+CH74+CL74</f>
        <v>0</v>
      </c>
      <c r="CQ74" s="39">
        <f>(CN74-CP74)</f>
        <v>13</v>
      </c>
      <c r="CR74" s="40"/>
    </row>
    <row r="75" spans="4:96" ht="20.100000000000001" customHeight="1">
      <c r="D75" s="33">
        <v>65</v>
      </c>
      <c r="E75" s="34" t="s">
        <v>99</v>
      </c>
      <c r="F75" s="35"/>
      <c r="G75" s="36"/>
      <c r="H75" s="36"/>
      <c r="I75" s="36"/>
      <c r="J75" s="36"/>
      <c r="K75" s="37"/>
      <c r="L75" s="37"/>
      <c r="M75" s="37"/>
      <c r="N75" s="37"/>
      <c r="O75" s="36"/>
      <c r="P75" s="36"/>
      <c r="Q75" s="36"/>
      <c r="R75" s="36"/>
      <c r="S75" s="37"/>
      <c r="T75" s="37">
        <v>1</v>
      </c>
      <c r="U75" s="37">
        <v>1</v>
      </c>
      <c r="V75" s="37"/>
      <c r="W75" s="36"/>
      <c r="X75" s="36"/>
      <c r="Y75" s="36"/>
      <c r="Z75" s="36"/>
      <c r="AA75" s="37"/>
      <c r="AB75" s="37"/>
      <c r="AC75" s="37"/>
      <c r="AD75" s="37"/>
      <c r="AE75" s="36">
        <v>3</v>
      </c>
      <c r="AF75" s="36">
        <v>4</v>
      </c>
      <c r="AG75" s="36">
        <v>1</v>
      </c>
      <c r="AH75" s="36"/>
      <c r="AI75" s="37"/>
      <c r="AJ75" s="37"/>
      <c r="AK75" s="37"/>
      <c r="AL75" s="37"/>
      <c r="AM75" s="36"/>
      <c r="AN75" s="36"/>
      <c r="AO75" s="36"/>
      <c r="AP75" s="36"/>
      <c r="AQ75" s="37"/>
      <c r="AR75" s="37">
        <v>4</v>
      </c>
      <c r="AS75" s="37">
        <v>1</v>
      </c>
      <c r="AT75" s="37"/>
      <c r="AU75" s="36"/>
      <c r="AV75" s="36">
        <v>1</v>
      </c>
      <c r="AW75" s="36">
        <v>1</v>
      </c>
      <c r="AX75" s="36"/>
      <c r="AY75" s="37">
        <v>1</v>
      </c>
      <c r="AZ75" s="37">
        <v>1</v>
      </c>
      <c r="BA75" s="37">
        <v>1</v>
      </c>
      <c r="BB75" s="37"/>
      <c r="BC75" s="36"/>
      <c r="BD75" s="36">
        <v>1</v>
      </c>
      <c r="BE75" s="36">
        <v>1</v>
      </c>
      <c r="BF75" s="36"/>
      <c r="BG75" s="37"/>
      <c r="BH75" s="37"/>
      <c r="BI75" s="37"/>
      <c r="BJ75" s="37"/>
      <c r="BK75" s="36">
        <v>1</v>
      </c>
      <c r="BL75" s="36">
        <v>1</v>
      </c>
      <c r="BM75" s="36">
        <v>1</v>
      </c>
      <c r="BN75" s="36"/>
      <c r="BO75" s="37"/>
      <c r="BP75" s="37"/>
      <c r="BQ75" s="37"/>
      <c r="BR75" s="37"/>
      <c r="BS75" s="36"/>
      <c r="BT75" s="36"/>
      <c r="BU75" s="36"/>
      <c r="BV75" s="36"/>
      <c r="BW75" s="37"/>
      <c r="BX75" s="37"/>
      <c r="BY75" s="37"/>
      <c r="BZ75" s="37"/>
      <c r="CA75" s="36"/>
      <c r="CB75" s="36"/>
      <c r="CC75" s="36"/>
      <c r="CD75" s="36"/>
      <c r="CE75" s="37"/>
      <c r="CF75" s="37"/>
      <c r="CG75" s="37"/>
      <c r="CH75" s="37"/>
      <c r="CI75" s="36"/>
      <c r="CJ75" s="36"/>
      <c r="CK75" s="36"/>
      <c r="CL75" s="36"/>
      <c r="CM75" s="38">
        <f>G75+K75+O75+S75+W75+AA75+AE75+AI75+AM75+AQ75+AU75+AY75+BC75+BG75+BK75+BO75+BS75+BW75+CA75+CE75+CI75</f>
        <v>5</v>
      </c>
      <c r="CN75" s="38">
        <f>H75+L75+P75+T75+X75+AB75+AF75+AJ75+AN75+AR75+AV75+AZ75+BD75+BH75+BL75+BP75+BT75+BX75+CB75+CF75+CJ75</f>
        <v>13</v>
      </c>
      <c r="CO75" s="38">
        <f>I75+M75+Q75+U75+Y75+AC75+AG75+AK75+AO75+AS75+AW75+BA75+BE75+BI75+BM75+BQ75+BU75+BY75+CC75+CG75+CK75</f>
        <v>7</v>
      </c>
      <c r="CP75" s="38">
        <f>J75+N75+R75+V75+Z75+AD75+AH75+AL75+AP75+AT75+AX75+BB75+BF75+BJ75+BN75+BR75+BV75+BZ75+CD75+CH75+CL75</f>
        <v>0</v>
      </c>
      <c r="CQ75" s="39">
        <f>(CN75-CP75)</f>
        <v>13</v>
      </c>
      <c r="CR75" s="40"/>
    </row>
    <row r="76" spans="4:96" ht="20.100000000000001" customHeight="1">
      <c r="D76" s="33">
        <v>66</v>
      </c>
      <c r="E76" s="34" t="s">
        <v>97</v>
      </c>
      <c r="F76" s="35"/>
      <c r="G76" s="36"/>
      <c r="H76" s="36">
        <v>1</v>
      </c>
      <c r="I76" s="36">
        <v>1</v>
      </c>
      <c r="J76" s="74"/>
      <c r="K76" s="37"/>
      <c r="L76" s="37">
        <v>1</v>
      </c>
      <c r="M76" s="37">
        <v>1</v>
      </c>
      <c r="N76" s="37"/>
      <c r="O76" s="36"/>
      <c r="P76" s="36">
        <v>1</v>
      </c>
      <c r="Q76" s="36">
        <v>1</v>
      </c>
      <c r="R76" s="36"/>
      <c r="S76" s="37"/>
      <c r="T76" s="37">
        <v>1</v>
      </c>
      <c r="U76" s="37">
        <v>1</v>
      </c>
      <c r="V76" s="37"/>
      <c r="W76" s="36"/>
      <c r="X76" s="36">
        <v>1</v>
      </c>
      <c r="Y76" s="36">
        <v>1</v>
      </c>
      <c r="Z76" s="36"/>
      <c r="AA76" s="37"/>
      <c r="AB76" s="37"/>
      <c r="AC76" s="37"/>
      <c r="AD76" s="37"/>
      <c r="AE76" s="36"/>
      <c r="AF76" s="36">
        <v>4</v>
      </c>
      <c r="AG76" s="36">
        <v>1</v>
      </c>
      <c r="AH76" s="36"/>
      <c r="AI76" s="37"/>
      <c r="AJ76" s="37">
        <v>1</v>
      </c>
      <c r="AK76" s="37">
        <v>1</v>
      </c>
      <c r="AL76" s="37"/>
      <c r="AM76" s="36"/>
      <c r="AN76" s="36"/>
      <c r="AO76" s="36"/>
      <c r="AP76" s="36"/>
      <c r="AQ76" s="37"/>
      <c r="AR76" s="37">
        <v>1</v>
      </c>
      <c r="AS76" s="37">
        <v>1</v>
      </c>
      <c r="AT76" s="37"/>
      <c r="AU76" s="36"/>
      <c r="AV76" s="36"/>
      <c r="AW76" s="36"/>
      <c r="AX76" s="36"/>
      <c r="AY76" s="37"/>
      <c r="AZ76" s="37"/>
      <c r="BA76" s="37"/>
      <c r="BB76" s="37"/>
      <c r="BC76" s="36"/>
      <c r="BD76" s="36"/>
      <c r="BE76" s="36"/>
      <c r="BF76" s="36"/>
      <c r="BG76" s="37"/>
      <c r="BH76" s="37"/>
      <c r="BI76" s="37"/>
      <c r="BJ76" s="37"/>
      <c r="BK76" s="36"/>
      <c r="BL76" s="36">
        <v>2</v>
      </c>
      <c r="BM76" s="36">
        <v>1</v>
      </c>
      <c r="BN76" s="36"/>
      <c r="BO76" s="37"/>
      <c r="BP76" s="37"/>
      <c r="BQ76" s="37"/>
      <c r="BR76" s="37"/>
      <c r="BS76" s="36"/>
      <c r="BT76" s="36"/>
      <c r="BU76" s="36"/>
      <c r="BV76" s="36"/>
      <c r="BW76" s="37"/>
      <c r="BX76" s="37"/>
      <c r="BY76" s="37"/>
      <c r="BZ76" s="37"/>
      <c r="CA76" s="36"/>
      <c r="CB76" s="36"/>
      <c r="CC76" s="36"/>
      <c r="CD76" s="36"/>
      <c r="CE76" s="37"/>
      <c r="CF76" s="37"/>
      <c r="CG76" s="37"/>
      <c r="CH76" s="37"/>
      <c r="CI76" s="36"/>
      <c r="CJ76" s="36"/>
      <c r="CK76" s="36"/>
      <c r="CL76" s="36"/>
      <c r="CM76" s="38">
        <f>G76+K76+O76+S76+W76+AA76+AE76+AI76+AM76+AQ76+AU76+AY76+BC76+BG76+BK76+BO76+BS76+BW76+CA76+CE76+CI76</f>
        <v>0</v>
      </c>
      <c r="CN76" s="38">
        <f>H76+L76+P76+T76+X76+AB76+AF76+AJ76+AN76+AR76+AV76+AZ76+BD76+BH76+BL76+BP76+BT76+BX76+CB76+CF76+CJ76</f>
        <v>13</v>
      </c>
      <c r="CO76" s="38">
        <f>I76+M76+Q76+U76+Y76+AC76+AG76+AK76+AO76+AS76+AW76+BA76+BE76+BI76+BM76+BQ76+BU76+BY76+CC76+CG76+CK76</f>
        <v>9</v>
      </c>
      <c r="CP76" s="38">
        <f>J76+N76+R76+V76+Z76+AD76+AH76+AL76+AP76+AT76+AX76+BB76+BF76+BJ76+BN76+BR76+BV76+BZ76+CD76+CH76+CL76</f>
        <v>0</v>
      </c>
      <c r="CQ76" s="39">
        <f>(CN76-CP76)</f>
        <v>13</v>
      </c>
      <c r="CR76" s="40"/>
    </row>
    <row r="77" spans="4:96" ht="20.100000000000001" customHeight="1">
      <c r="D77" s="33">
        <v>67</v>
      </c>
      <c r="E77" s="34" t="s">
        <v>119</v>
      </c>
      <c r="F77" s="48"/>
      <c r="G77" s="36"/>
      <c r="H77" s="36"/>
      <c r="I77" s="36"/>
      <c r="J77" s="36"/>
      <c r="K77" s="37"/>
      <c r="L77" s="37">
        <v>1</v>
      </c>
      <c r="M77" s="37">
        <v>1</v>
      </c>
      <c r="N77" s="37"/>
      <c r="O77" s="36"/>
      <c r="P77" s="36"/>
      <c r="Q77" s="36"/>
      <c r="R77" s="36"/>
      <c r="S77" s="37"/>
      <c r="T77" s="37"/>
      <c r="U77" s="37"/>
      <c r="V77" s="37"/>
      <c r="W77" s="36">
        <v>2</v>
      </c>
      <c r="X77" s="36">
        <v>1</v>
      </c>
      <c r="Y77" s="36">
        <v>1</v>
      </c>
      <c r="Z77" s="36"/>
      <c r="AA77" s="37"/>
      <c r="AB77" s="37"/>
      <c r="AC77" s="37"/>
      <c r="AD77" s="37"/>
      <c r="AE77" s="36">
        <v>1</v>
      </c>
      <c r="AF77" s="36">
        <v>1</v>
      </c>
      <c r="AG77" s="36">
        <v>1</v>
      </c>
      <c r="AH77" s="36"/>
      <c r="AI77" s="37"/>
      <c r="AJ77" s="37"/>
      <c r="AK77" s="37"/>
      <c r="AL77" s="37"/>
      <c r="AM77" s="36"/>
      <c r="AN77" s="36"/>
      <c r="AO77" s="36"/>
      <c r="AP77" s="36"/>
      <c r="AQ77" s="37"/>
      <c r="AR77" s="37"/>
      <c r="AS77" s="37"/>
      <c r="AT77" s="37"/>
      <c r="AU77" s="36"/>
      <c r="AV77" s="36"/>
      <c r="AW77" s="36"/>
      <c r="AX77" s="74"/>
      <c r="AY77" s="37"/>
      <c r="AZ77" s="37">
        <v>1</v>
      </c>
      <c r="BA77" s="37">
        <v>1</v>
      </c>
      <c r="BB77" s="37"/>
      <c r="BC77" s="36">
        <v>2</v>
      </c>
      <c r="BD77" s="36">
        <v>4</v>
      </c>
      <c r="BE77" s="36">
        <v>1</v>
      </c>
      <c r="BF77" s="36"/>
      <c r="BG77" s="37">
        <v>2</v>
      </c>
      <c r="BH77" s="37">
        <v>4</v>
      </c>
      <c r="BI77" s="37">
        <v>1</v>
      </c>
      <c r="BJ77" s="37"/>
      <c r="BK77" s="36"/>
      <c r="BL77" s="36"/>
      <c r="BM77" s="36"/>
      <c r="BN77" s="36"/>
      <c r="BO77" s="37"/>
      <c r="BP77" s="37"/>
      <c r="BQ77" s="37"/>
      <c r="BR77" s="37"/>
      <c r="BS77" s="36"/>
      <c r="BT77" s="36"/>
      <c r="BU77" s="36"/>
      <c r="BV77" s="36"/>
      <c r="BW77" s="37"/>
      <c r="BX77" s="37"/>
      <c r="BY77" s="37"/>
      <c r="BZ77" s="37"/>
      <c r="CA77" s="36"/>
      <c r="CB77" s="36"/>
      <c r="CC77" s="36"/>
      <c r="CD77" s="36"/>
      <c r="CE77" s="37"/>
      <c r="CF77" s="37"/>
      <c r="CG77" s="37"/>
      <c r="CH77" s="37"/>
      <c r="CI77" s="36"/>
      <c r="CJ77" s="36"/>
      <c r="CK77" s="36"/>
      <c r="CL77" s="36"/>
      <c r="CM77" s="38">
        <f>G77+K77+O77+S77+W77+AA77+AE77+AI77+AM77+AQ77+AU77+AY77+BC77+BG77+BK77+BO77+BS77+BW77+CA77+CE77+CI77</f>
        <v>7</v>
      </c>
      <c r="CN77" s="38">
        <f>H77+L77+P77+T77+X77+AB77+AF77+AJ77+AN77+AR77+AV77+AZ77+BD77+BH77+BL77+BP77+BT77+BX77+CB77+CF77+CJ77</f>
        <v>12</v>
      </c>
      <c r="CO77" s="38">
        <f>I77+M77+Q77+U77+Y77+AC77+AG77+AK77+AO77+AS77+AW77+BA77+BE77+BI77+BM77+BQ77+BU77+BY77+CC77+CG77+CK77</f>
        <v>6</v>
      </c>
      <c r="CP77" s="38">
        <f>J77+N77+R77+V77+Z77+AD77+AH77+AL77+AP77+AT77+AX77+BB77+BF77+BJ77+BN77+BR77+BV77+BZ77+CD77+CH77+CL77</f>
        <v>0</v>
      </c>
      <c r="CQ77" s="39">
        <f>(CN77-CP77)</f>
        <v>12</v>
      </c>
      <c r="CR77" s="40"/>
    </row>
    <row r="78" spans="4:96" ht="20.100000000000001" customHeight="1">
      <c r="D78" s="33">
        <v>68</v>
      </c>
      <c r="E78" s="34" t="s">
        <v>109</v>
      </c>
      <c r="F78" s="35"/>
      <c r="G78" s="36"/>
      <c r="H78" s="36"/>
      <c r="I78" s="36"/>
      <c r="J78" s="36"/>
      <c r="K78" s="37"/>
      <c r="L78" s="37">
        <v>1</v>
      </c>
      <c r="M78" s="37">
        <v>1</v>
      </c>
      <c r="N78" s="37"/>
      <c r="O78" s="36"/>
      <c r="P78" s="36"/>
      <c r="Q78" s="36"/>
      <c r="R78" s="36"/>
      <c r="S78" s="37"/>
      <c r="T78" s="37"/>
      <c r="U78" s="37"/>
      <c r="V78" s="37"/>
      <c r="W78" s="36"/>
      <c r="X78" s="36"/>
      <c r="Y78" s="36"/>
      <c r="Z78" s="36"/>
      <c r="AA78" s="37"/>
      <c r="AB78" s="37"/>
      <c r="AC78" s="37"/>
      <c r="AD78" s="37"/>
      <c r="AE78" s="36"/>
      <c r="AF78" s="36">
        <v>1</v>
      </c>
      <c r="AG78" s="36">
        <v>1</v>
      </c>
      <c r="AH78" s="36"/>
      <c r="AI78" s="37"/>
      <c r="AJ78" s="37"/>
      <c r="AK78" s="37"/>
      <c r="AL78" s="37"/>
      <c r="AM78" s="36"/>
      <c r="AN78" s="36">
        <v>4</v>
      </c>
      <c r="AO78" s="36">
        <v>1</v>
      </c>
      <c r="AP78" s="36"/>
      <c r="AQ78" s="37"/>
      <c r="AR78" s="37"/>
      <c r="AS78" s="37"/>
      <c r="AT78" s="37"/>
      <c r="AU78" s="36"/>
      <c r="AV78" s="36"/>
      <c r="AW78" s="36"/>
      <c r="AX78" s="74"/>
      <c r="AY78" s="37"/>
      <c r="AZ78" s="37"/>
      <c r="BA78" s="37"/>
      <c r="BB78" s="37"/>
      <c r="BC78" s="36"/>
      <c r="BD78" s="36"/>
      <c r="BE78" s="36"/>
      <c r="BF78" s="36"/>
      <c r="BG78" s="37"/>
      <c r="BH78" s="37">
        <v>4</v>
      </c>
      <c r="BI78" s="37">
        <v>1</v>
      </c>
      <c r="BJ78" s="37"/>
      <c r="BK78" s="36"/>
      <c r="BL78" s="36">
        <v>2</v>
      </c>
      <c r="BM78" s="36">
        <v>1</v>
      </c>
      <c r="BN78" s="36"/>
      <c r="BO78" s="37"/>
      <c r="BP78" s="37"/>
      <c r="BQ78" s="37"/>
      <c r="BR78" s="37"/>
      <c r="BS78" s="36"/>
      <c r="BT78" s="36"/>
      <c r="BU78" s="36"/>
      <c r="BV78" s="36"/>
      <c r="BW78" s="37"/>
      <c r="BX78" s="37"/>
      <c r="BY78" s="37"/>
      <c r="BZ78" s="37"/>
      <c r="CA78" s="36"/>
      <c r="CB78" s="36"/>
      <c r="CC78" s="36"/>
      <c r="CD78" s="36"/>
      <c r="CE78" s="37"/>
      <c r="CF78" s="37"/>
      <c r="CG78" s="37"/>
      <c r="CH78" s="37"/>
      <c r="CI78" s="36"/>
      <c r="CJ78" s="36"/>
      <c r="CK78" s="36"/>
      <c r="CL78" s="36"/>
      <c r="CM78" s="38">
        <f>G78+K78+O78+S78+W78+AA78+AE78+AI78+AM78+AQ78+AU78+AY78+BC78+BG78+BK78+BO78+BS78+BW78+CA78+CE78+CI78</f>
        <v>0</v>
      </c>
      <c r="CN78" s="38">
        <f>H78+L78+P78+T78+X78+AB78+AF78+AJ78+AN78+AR78+AV78+AZ78+BD78+BH78+BL78+BP78+BT78+BX78+CB78+CF78+CJ78</f>
        <v>12</v>
      </c>
      <c r="CO78" s="38">
        <f>I78+M78+Q78+U78+Y78+AC78+AG78+AK78+AO78+AS78+AW78+BA78+BE78+BI78+BM78+BQ78+BU78+BY78+CC78+CG78+CK78</f>
        <v>5</v>
      </c>
      <c r="CP78" s="38">
        <f>J78+N78+R78+V78+Z78+AD78+AH78+AL78+AP78+AT78+AX78+BB78+BF78+BJ78+BN78+BR78+BV78+BZ78+CD78+CH78+CL78</f>
        <v>0</v>
      </c>
      <c r="CQ78" s="39">
        <f>(CN78-CP78)</f>
        <v>12</v>
      </c>
      <c r="CR78" s="40"/>
    </row>
    <row r="79" spans="4:96" ht="20.100000000000001" customHeight="1">
      <c r="D79" s="33">
        <v>69</v>
      </c>
      <c r="E79" s="34" t="s">
        <v>101</v>
      </c>
      <c r="F79" s="35"/>
      <c r="G79" s="36"/>
      <c r="H79" s="36"/>
      <c r="I79" s="36"/>
      <c r="J79" s="36"/>
      <c r="K79" s="37"/>
      <c r="L79" s="37">
        <v>1</v>
      </c>
      <c r="M79" s="37">
        <v>1</v>
      </c>
      <c r="N79" s="37"/>
      <c r="O79" s="36"/>
      <c r="P79" s="36">
        <v>1</v>
      </c>
      <c r="Q79" s="36">
        <v>1</v>
      </c>
      <c r="R79" s="36"/>
      <c r="S79" s="37">
        <v>1</v>
      </c>
      <c r="T79" s="37">
        <v>1</v>
      </c>
      <c r="U79" s="37">
        <v>1</v>
      </c>
      <c r="V79" s="37"/>
      <c r="W79" s="36"/>
      <c r="X79" s="36">
        <v>1</v>
      </c>
      <c r="Y79" s="36">
        <v>1</v>
      </c>
      <c r="Z79" s="36"/>
      <c r="AA79" s="37"/>
      <c r="AB79" s="37"/>
      <c r="AC79" s="37"/>
      <c r="AD79" s="37"/>
      <c r="AE79" s="36"/>
      <c r="AF79" s="36"/>
      <c r="AG79" s="36"/>
      <c r="AH79" s="36"/>
      <c r="AI79" s="37"/>
      <c r="AJ79" s="37">
        <v>2</v>
      </c>
      <c r="AK79" s="37">
        <v>1</v>
      </c>
      <c r="AL79" s="37"/>
      <c r="AM79" s="36"/>
      <c r="AN79" s="36"/>
      <c r="AO79" s="36"/>
      <c r="AP79" s="36"/>
      <c r="AQ79" s="37"/>
      <c r="AR79" s="37"/>
      <c r="AS79" s="37"/>
      <c r="AT79" s="37"/>
      <c r="AU79" s="36"/>
      <c r="AV79" s="36"/>
      <c r="AW79" s="36"/>
      <c r="AX79" s="36"/>
      <c r="AY79" s="37"/>
      <c r="AZ79" s="37">
        <v>4</v>
      </c>
      <c r="BA79" s="37">
        <v>1</v>
      </c>
      <c r="BB79" s="37"/>
      <c r="BC79" s="36"/>
      <c r="BD79" s="36"/>
      <c r="BE79" s="36"/>
      <c r="BF79" s="36"/>
      <c r="BG79" s="37"/>
      <c r="BH79" s="37"/>
      <c r="BI79" s="37"/>
      <c r="BJ79" s="37"/>
      <c r="BK79" s="36"/>
      <c r="BL79" s="36"/>
      <c r="BM79" s="36"/>
      <c r="BN79" s="36"/>
      <c r="BO79" s="37"/>
      <c r="BP79" s="37"/>
      <c r="BQ79" s="37"/>
      <c r="BR79" s="37"/>
      <c r="BS79" s="36"/>
      <c r="BT79" s="36"/>
      <c r="BU79" s="36"/>
      <c r="BV79" s="36"/>
      <c r="BW79" s="37"/>
      <c r="BX79" s="37"/>
      <c r="BY79" s="37"/>
      <c r="BZ79" s="37"/>
      <c r="CA79" s="36"/>
      <c r="CB79" s="36"/>
      <c r="CC79" s="36"/>
      <c r="CD79" s="36"/>
      <c r="CE79" s="37"/>
      <c r="CF79" s="37"/>
      <c r="CG79" s="37"/>
      <c r="CH79" s="37"/>
      <c r="CI79" s="36"/>
      <c r="CJ79" s="36"/>
      <c r="CK79" s="36"/>
      <c r="CL79" s="36"/>
      <c r="CM79" s="38">
        <f>G79+K79+O79+S79+W79+AA79+AE79+AI79+AM79+AQ79+AU79+AY79+BC79+BG79+BK79+BO79+BS79+BW79+CA79+CE79+CI79</f>
        <v>1</v>
      </c>
      <c r="CN79" s="38">
        <f>H79+L79+P79+T79+X79+AB79+AF79+AJ79+AN79+AR79+AV79+AZ79+BD79+BH79+BL79+BP79+BT79+BX79+CB79+CF79+CJ79</f>
        <v>10</v>
      </c>
      <c r="CO79" s="38">
        <f>I79+M79+Q79+U79+Y79+AC79+AG79+AK79+AO79+AS79+AW79+BA79+BE79+BI79+BM79+BQ79+BU79+BY79+CC79+CG79+CK79</f>
        <v>6</v>
      </c>
      <c r="CP79" s="38">
        <f>J79+N79+R79+V79+Z79+AD79+AH79+AL79+AP79+AT79+AX79+BB79+BF79+BJ79+BN79+BR79+BV79+BZ79+CD79+CH79+CL79</f>
        <v>0</v>
      </c>
      <c r="CQ79" s="39">
        <f>(CN79-CP79)</f>
        <v>10</v>
      </c>
      <c r="CR79" s="40"/>
    </row>
    <row r="80" spans="4:96" ht="20.100000000000001" customHeight="1">
      <c r="D80" s="33">
        <v>70</v>
      </c>
      <c r="E80" s="34" t="s">
        <v>116</v>
      </c>
      <c r="F80" s="35"/>
      <c r="G80" s="36"/>
      <c r="H80" s="36"/>
      <c r="I80" s="36"/>
      <c r="J80" s="36"/>
      <c r="K80" s="37"/>
      <c r="L80" s="37"/>
      <c r="M80" s="37"/>
      <c r="N80" s="37"/>
      <c r="O80" s="36"/>
      <c r="P80" s="36"/>
      <c r="Q80" s="36"/>
      <c r="R80" s="36"/>
      <c r="S80" s="37"/>
      <c r="T80" s="37"/>
      <c r="U80" s="37"/>
      <c r="V80" s="37"/>
      <c r="W80" s="36"/>
      <c r="X80" s="36"/>
      <c r="Y80" s="36"/>
      <c r="Z80" s="36"/>
      <c r="AA80" s="37"/>
      <c r="AB80" s="37"/>
      <c r="AC80" s="37"/>
      <c r="AD80" s="37"/>
      <c r="AE80" s="36"/>
      <c r="AF80" s="36"/>
      <c r="AG80" s="36"/>
      <c r="AH80" s="36"/>
      <c r="AI80" s="37"/>
      <c r="AJ80" s="37"/>
      <c r="AK80" s="37"/>
      <c r="AL80" s="37"/>
      <c r="AM80" s="36"/>
      <c r="AN80" s="36">
        <v>1</v>
      </c>
      <c r="AO80" s="36">
        <v>1</v>
      </c>
      <c r="AP80" s="36"/>
      <c r="AQ80" s="37"/>
      <c r="AR80" s="37"/>
      <c r="AS80" s="37"/>
      <c r="AT80" s="37"/>
      <c r="AU80" s="36">
        <v>2</v>
      </c>
      <c r="AV80" s="36">
        <v>4</v>
      </c>
      <c r="AW80" s="36">
        <v>1</v>
      </c>
      <c r="AX80" s="36"/>
      <c r="AY80" s="37"/>
      <c r="AZ80" s="37"/>
      <c r="BA80" s="37"/>
      <c r="BB80" s="37"/>
      <c r="BC80" s="36"/>
      <c r="BD80" s="36"/>
      <c r="BE80" s="36"/>
      <c r="BF80" s="36"/>
      <c r="BG80" s="37">
        <v>1</v>
      </c>
      <c r="BH80" s="37">
        <v>1</v>
      </c>
      <c r="BI80" s="37">
        <v>1</v>
      </c>
      <c r="BJ80" s="37"/>
      <c r="BK80" s="36"/>
      <c r="BL80" s="36">
        <v>4</v>
      </c>
      <c r="BM80" s="36">
        <v>1</v>
      </c>
      <c r="BN80" s="36"/>
      <c r="BO80" s="37"/>
      <c r="BP80" s="37"/>
      <c r="BQ80" s="37"/>
      <c r="BR80" s="37"/>
      <c r="BS80" s="36"/>
      <c r="BT80" s="36"/>
      <c r="BU80" s="36"/>
      <c r="BV80" s="36"/>
      <c r="BW80" s="37"/>
      <c r="BX80" s="37"/>
      <c r="BY80" s="37"/>
      <c r="BZ80" s="37"/>
      <c r="CA80" s="36"/>
      <c r="CB80" s="36"/>
      <c r="CC80" s="36"/>
      <c r="CD80" s="36"/>
      <c r="CE80" s="37"/>
      <c r="CF80" s="37"/>
      <c r="CG80" s="37"/>
      <c r="CH80" s="37"/>
      <c r="CI80" s="36"/>
      <c r="CJ80" s="36"/>
      <c r="CK80" s="36"/>
      <c r="CL80" s="36"/>
      <c r="CM80" s="38">
        <f>G80+K80+O80+S80+W80+AA80+AE80+AI80+AM80+AQ80+AU80+AY80+BC80+BG80+BK80+BO80+BS80+BW80+CA80+CE80+CI80</f>
        <v>3</v>
      </c>
      <c r="CN80" s="38">
        <f>H80+L80+P80+T80+X80+AB80+AF80+AJ80+AN80+AR80+AV80+AZ80+BD80+BH80+BL80+BP80+BT80+BX80+CB80+CF80+CJ80</f>
        <v>10</v>
      </c>
      <c r="CO80" s="38">
        <f>I80+M80+Q80+U80+Y80+AC80+AG80+AK80+AO80+AS80+AW80+BA80+BE80+BI80+BM80+BQ80+BU80+BY80+CC80+CG80+CK80</f>
        <v>4</v>
      </c>
      <c r="CP80" s="38">
        <f>J80+N80+R80+V80+Z80+AD80+AH80+AL80+AP80+AT80+AX80+BB80+BF80+BJ80+BN80+BR80+BV80+BZ80+CD80+CH80+CL80</f>
        <v>0</v>
      </c>
      <c r="CQ80" s="39">
        <f>(CN80-CP80)</f>
        <v>10</v>
      </c>
      <c r="CR80" s="40"/>
    </row>
    <row r="81" spans="4:96" ht="20.100000000000001" customHeight="1">
      <c r="D81" s="33">
        <v>71</v>
      </c>
      <c r="E81" s="34" t="s">
        <v>135</v>
      </c>
      <c r="F81" s="35"/>
      <c r="G81" s="36"/>
      <c r="H81" s="36"/>
      <c r="I81" s="36"/>
      <c r="J81" s="36"/>
      <c r="K81" s="37"/>
      <c r="L81" s="37"/>
      <c r="M81" s="37"/>
      <c r="N81" s="37"/>
      <c r="O81" s="36"/>
      <c r="P81" s="36"/>
      <c r="Q81" s="36"/>
      <c r="R81" s="36"/>
      <c r="S81" s="37"/>
      <c r="T81" s="37"/>
      <c r="U81" s="37"/>
      <c r="V81" s="37"/>
      <c r="W81" s="36"/>
      <c r="X81" s="36"/>
      <c r="Y81" s="36"/>
      <c r="Z81" s="36"/>
      <c r="AA81" s="37"/>
      <c r="AB81" s="37"/>
      <c r="AC81" s="37"/>
      <c r="AD81" s="37"/>
      <c r="AE81" s="36"/>
      <c r="AF81" s="36"/>
      <c r="AG81" s="36"/>
      <c r="AH81" s="36"/>
      <c r="AI81" s="37"/>
      <c r="AJ81" s="37"/>
      <c r="AK81" s="37"/>
      <c r="AL81" s="37"/>
      <c r="AM81" s="36"/>
      <c r="AN81" s="36"/>
      <c r="AO81" s="36"/>
      <c r="AP81" s="36"/>
      <c r="AQ81" s="37"/>
      <c r="AR81" s="37"/>
      <c r="AS81" s="37"/>
      <c r="AT81" s="37"/>
      <c r="AU81" s="36"/>
      <c r="AV81" s="36"/>
      <c r="AW81" s="36"/>
      <c r="AX81" s="36"/>
      <c r="AY81" s="37"/>
      <c r="AZ81" s="37">
        <v>1</v>
      </c>
      <c r="BA81" s="37"/>
      <c r="BB81" s="37"/>
      <c r="BC81" s="36"/>
      <c r="BD81" s="36">
        <v>4</v>
      </c>
      <c r="BE81" s="36">
        <v>1</v>
      </c>
      <c r="BF81" s="36"/>
      <c r="BG81" s="37"/>
      <c r="BH81" s="37">
        <v>1</v>
      </c>
      <c r="BI81" s="37">
        <v>1</v>
      </c>
      <c r="BJ81" s="37"/>
      <c r="BK81" s="36"/>
      <c r="BL81" s="36">
        <v>4</v>
      </c>
      <c r="BM81" s="36">
        <v>1</v>
      </c>
      <c r="BN81" s="36"/>
      <c r="BO81" s="37"/>
      <c r="BP81" s="37"/>
      <c r="BQ81" s="37"/>
      <c r="BR81" s="37"/>
      <c r="BS81" s="36"/>
      <c r="BT81" s="36"/>
      <c r="BU81" s="36"/>
      <c r="BV81" s="36"/>
      <c r="BW81" s="37"/>
      <c r="BX81" s="37"/>
      <c r="BY81" s="37"/>
      <c r="BZ81" s="37"/>
      <c r="CA81" s="36"/>
      <c r="CB81" s="36"/>
      <c r="CC81" s="36"/>
      <c r="CD81" s="36"/>
      <c r="CE81" s="37"/>
      <c r="CF81" s="37"/>
      <c r="CG81" s="37"/>
      <c r="CH81" s="37"/>
      <c r="CI81" s="36"/>
      <c r="CJ81" s="36"/>
      <c r="CK81" s="36"/>
      <c r="CL81" s="36"/>
      <c r="CM81" s="38">
        <f>G81+K81+O81+S81+W81+AA81+AE81+AI81+AM81+AQ81+AU81+AY81+BC81+BG81+BK81+BO81+BS81+BW81+CA81+CE81+CI81</f>
        <v>0</v>
      </c>
      <c r="CN81" s="38">
        <f>H81+L81+P81+T81+X81+AB81+AF81+AJ81+AN81+AR81+AV81+AZ81+BD81+BH81+BL81+BP81+BT81+BX81+CB81+CF81+CJ81</f>
        <v>10</v>
      </c>
      <c r="CO81" s="38">
        <f>I81+M81+Q81+U81+Y81+AC81+AG81+AK81+AO81+AS81+AW81+BA81+BE81+BI81+BM81+BQ81+BU81+BY81+CC81+CG81+CK81</f>
        <v>3</v>
      </c>
      <c r="CP81" s="38">
        <f>J81+N81+R81+V81+Z81+AD81+AH81+AL81+AP81+AT81+AX81+BB81+BF81+BJ81+BN81+BR81+BV81+BZ81+CD81+CH81+CL81</f>
        <v>0</v>
      </c>
      <c r="CQ81" s="39">
        <f>(CN81-CP81)</f>
        <v>10</v>
      </c>
      <c r="CR81" s="40"/>
    </row>
    <row r="82" spans="4:96" ht="20.100000000000001" customHeight="1">
      <c r="D82" s="33">
        <v>72</v>
      </c>
      <c r="E82" s="34" t="s">
        <v>102</v>
      </c>
      <c r="F82" s="35"/>
      <c r="G82" s="36"/>
      <c r="H82" s="36"/>
      <c r="I82" s="36"/>
      <c r="J82" s="36"/>
      <c r="K82" s="37"/>
      <c r="L82" s="37"/>
      <c r="M82" s="37"/>
      <c r="N82" s="37"/>
      <c r="O82" s="36"/>
      <c r="P82" s="36"/>
      <c r="Q82" s="36"/>
      <c r="R82" s="74"/>
      <c r="S82" s="37"/>
      <c r="T82" s="37"/>
      <c r="U82" s="37"/>
      <c r="V82" s="37"/>
      <c r="W82" s="36"/>
      <c r="X82" s="36"/>
      <c r="Y82" s="36"/>
      <c r="Z82" s="36"/>
      <c r="AA82" s="37">
        <v>1</v>
      </c>
      <c r="AB82" s="37">
        <v>4</v>
      </c>
      <c r="AC82" s="37">
        <v>1</v>
      </c>
      <c r="AD82" s="37"/>
      <c r="AE82" s="36"/>
      <c r="AF82" s="36">
        <v>4</v>
      </c>
      <c r="AG82" s="36">
        <v>1</v>
      </c>
      <c r="AH82" s="36"/>
      <c r="AI82" s="37"/>
      <c r="AJ82" s="37"/>
      <c r="AK82" s="37"/>
      <c r="AL82" s="37"/>
      <c r="AM82" s="36"/>
      <c r="AN82" s="36">
        <v>1</v>
      </c>
      <c r="AO82" s="36">
        <v>1</v>
      </c>
      <c r="AP82" s="36"/>
      <c r="AQ82" s="37"/>
      <c r="AR82" s="37"/>
      <c r="AS82" s="37"/>
      <c r="AT82" s="37"/>
      <c r="AU82" s="36"/>
      <c r="AV82" s="36"/>
      <c r="AW82" s="36"/>
      <c r="AX82" s="74"/>
      <c r="AY82" s="37"/>
      <c r="AZ82" s="37"/>
      <c r="BA82" s="37"/>
      <c r="BB82" s="37"/>
      <c r="BC82" s="36"/>
      <c r="BD82" s="36"/>
      <c r="BE82" s="36"/>
      <c r="BF82" s="36"/>
      <c r="BG82" s="37"/>
      <c r="BH82" s="37"/>
      <c r="BI82" s="37"/>
      <c r="BJ82" s="37"/>
      <c r="BK82" s="36"/>
      <c r="BL82" s="36"/>
      <c r="BM82" s="36"/>
      <c r="BN82" s="36"/>
      <c r="BO82" s="37"/>
      <c r="BP82" s="37"/>
      <c r="BQ82" s="37"/>
      <c r="BR82" s="37"/>
      <c r="BS82" s="36"/>
      <c r="BT82" s="36"/>
      <c r="BU82" s="36"/>
      <c r="BV82" s="36"/>
      <c r="BW82" s="37"/>
      <c r="BX82" s="37"/>
      <c r="BY82" s="37"/>
      <c r="BZ82" s="37"/>
      <c r="CA82" s="36"/>
      <c r="CB82" s="36"/>
      <c r="CC82" s="36"/>
      <c r="CD82" s="36"/>
      <c r="CE82" s="37"/>
      <c r="CF82" s="37"/>
      <c r="CG82" s="37"/>
      <c r="CH82" s="37"/>
      <c r="CI82" s="36"/>
      <c r="CJ82" s="36"/>
      <c r="CK82" s="36"/>
      <c r="CL82" s="36"/>
      <c r="CM82" s="38">
        <f>G82+K82+O82+S82+W82+AA82+AE82+AI82+AM82+AQ82+AU82+AY82+BC82+BG82+BK82+BO82+BS82+BW82+CA82+CE82+CI82</f>
        <v>1</v>
      </c>
      <c r="CN82" s="38">
        <f>H82+L82+P82+T82+X82+AB82+AF82+AJ82+AN82+AR82+AV82+AZ82+BD82+BH82+BL82+BP82+BT82+BX82+CB82+CF82+CJ82</f>
        <v>9</v>
      </c>
      <c r="CO82" s="38">
        <f>I82+M82+Q82+U82+Y82+AC82+AG82+AK82+AO82+AS82+AW82+BA82+BE82+BI82+BM82+BQ82+BU82+BY82+CC82+CG82+CK82</f>
        <v>3</v>
      </c>
      <c r="CP82" s="38">
        <f>J82+N82+R82+V82+Z82+AD82+AH82+AL82+AP82+AT82+AX82+BB82+BF82+BJ82+BN82+BR82+BV82+BZ82+CD82+CH82+CL82</f>
        <v>0</v>
      </c>
      <c r="CQ82" s="39">
        <f>(CN82-CP82)</f>
        <v>9</v>
      </c>
      <c r="CR82" s="40"/>
    </row>
    <row r="83" spans="4:96" ht="20.100000000000001" customHeight="1">
      <c r="D83" s="33">
        <v>73</v>
      </c>
      <c r="E83" s="34" t="s">
        <v>114</v>
      </c>
      <c r="F83" s="47"/>
      <c r="G83" s="36"/>
      <c r="H83" s="36"/>
      <c r="I83" s="36"/>
      <c r="J83" s="36"/>
      <c r="K83" s="37"/>
      <c r="L83" s="37"/>
      <c r="M83" s="37"/>
      <c r="N83" s="37"/>
      <c r="O83" s="36"/>
      <c r="P83" s="36">
        <v>1</v>
      </c>
      <c r="Q83" s="36">
        <v>1</v>
      </c>
      <c r="R83" s="36"/>
      <c r="S83" s="37"/>
      <c r="T83" s="37"/>
      <c r="U83" s="37"/>
      <c r="V83" s="37"/>
      <c r="W83" s="36"/>
      <c r="X83" s="36"/>
      <c r="Y83" s="36"/>
      <c r="Z83" s="36"/>
      <c r="AA83" s="37"/>
      <c r="AB83" s="37"/>
      <c r="AC83" s="37"/>
      <c r="AD83" s="37"/>
      <c r="AE83" s="36"/>
      <c r="AF83" s="36"/>
      <c r="AG83" s="36"/>
      <c r="AH83" s="36"/>
      <c r="AI83" s="37"/>
      <c r="AJ83" s="37"/>
      <c r="AK83" s="37"/>
      <c r="AL83" s="37"/>
      <c r="AM83" s="36"/>
      <c r="AN83" s="36"/>
      <c r="AO83" s="36"/>
      <c r="AP83" s="36"/>
      <c r="AQ83" s="37">
        <v>2</v>
      </c>
      <c r="AR83" s="37">
        <v>4</v>
      </c>
      <c r="AS83" s="37">
        <v>1</v>
      </c>
      <c r="AT83" s="37"/>
      <c r="AU83" s="36"/>
      <c r="AV83" s="36"/>
      <c r="AW83" s="36"/>
      <c r="AX83" s="36"/>
      <c r="AY83" s="37"/>
      <c r="AZ83" s="37"/>
      <c r="BA83" s="37"/>
      <c r="BB83" s="37"/>
      <c r="BC83" s="36"/>
      <c r="BD83" s="36"/>
      <c r="BE83" s="36"/>
      <c r="BF83" s="36"/>
      <c r="BG83" s="37">
        <v>1</v>
      </c>
      <c r="BH83" s="37">
        <v>4</v>
      </c>
      <c r="BI83" s="37">
        <v>1</v>
      </c>
      <c r="BJ83" s="37"/>
      <c r="BK83" s="36"/>
      <c r="BL83" s="36"/>
      <c r="BM83" s="36"/>
      <c r="BN83" s="36"/>
      <c r="BO83" s="37"/>
      <c r="BP83" s="37"/>
      <c r="BQ83" s="37"/>
      <c r="BR83" s="37"/>
      <c r="BS83" s="36"/>
      <c r="BT83" s="36"/>
      <c r="BU83" s="36"/>
      <c r="BV83" s="36"/>
      <c r="BW83" s="37"/>
      <c r="BX83" s="37"/>
      <c r="BY83" s="37"/>
      <c r="BZ83" s="37"/>
      <c r="CA83" s="36"/>
      <c r="CB83" s="36"/>
      <c r="CC83" s="36"/>
      <c r="CD83" s="36"/>
      <c r="CE83" s="37"/>
      <c r="CF83" s="37"/>
      <c r="CG83" s="37"/>
      <c r="CH83" s="37"/>
      <c r="CI83" s="36"/>
      <c r="CJ83" s="36"/>
      <c r="CK83" s="36"/>
      <c r="CL83" s="36"/>
      <c r="CM83" s="38">
        <f>G83+K83+O83+S83+W83+AA83+AE83+AI83+AM83+AQ83+AU83+AY83+BC83+BG83+BK83+BO83+BS83+BW83+CA83+CE83+CI83</f>
        <v>3</v>
      </c>
      <c r="CN83" s="38">
        <f>H83+L83+P83+T83+X83+AB83+AF83+AJ83+AN83+AR83+AV83+AZ83+BD83+BH83+BL83+BP83+BT83+BX83+CB83+CF83+CJ83</f>
        <v>9</v>
      </c>
      <c r="CO83" s="38">
        <f>I83+M83+Q83+U83+Y83+AC83+AG83+AK83+AO83+AS83+AW83+BA83+BE83+BI83+BM83+BQ83+BU83+BY83+CC83+CG83+CK83</f>
        <v>3</v>
      </c>
      <c r="CP83" s="38">
        <f>J83+N83+R83+V83+Z83+AD83+AH83+AL83+AP83+AT83+AX83+BB83+BF83+BJ83+BN83+BR83+BV83+BZ83+CD83+CH83+CL83</f>
        <v>0</v>
      </c>
      <c r="CQ83" s="39">
        <f>(CN83-CP83)</f>
        <v>9</v>
      </c>
      <c r="CR83" s="40"/>
    </row>
    <row r="84" spans="4:96" ht="20.100000000000001" customHeight="1">
      <c r="D84" s="33">
        <v>74</v>
      </c>
      <c r="E84" s="34" t="s">
        <v>123</v>
      </c>
      <c r="F84" s="35"/>
      <c r="G84" s="36"/>
      <c r="H84" s="36"/>
      <c r="I84" s="36"/>
      <c r="J84" s="74"/>
      <c r="K84" s="37"/>
      <c r="L84" s="37"/>
      <c r="M84" s="37"/>
      <c r="N84" s="37"/>
      <c r="O84" s="36">
        <v>2</v>
      </c>
      <c r="P84" s="36"/>
      <c r="Q84" s="36">
        <v>1</v>
      </c>
      <c r="R84" s="41"/>
      <c r="S84" s="37"/>
      <c r="T84" s="37"/>
      <c r="U84" s="37"/>
      <c r="V84" s="37"/>
      <c r="W84" s="36"/>
      <c r="X84" s="36"/>
      <c r="Y84" s="36"/>
      <c r="Z84" s="36"/>
      <c r="AA84" s="37"/>
      <c r="AB84" s="37"/>
      <c r="AC84" s="37"/>
      <c r="AD84" s="37"/>
      <c r="AE84" s="36"/>
      <c r="AF84" s="36"/>
      <c r="AG84" s="36"/>
      <c r="AH84" s="36"/>
      <c r="AI84" s="37"/>
      <c r="AJ84" s="37"/>
      <c r="AK84" s="37"/>
      <c r="AL84" s="37"/>
      <c r="AM84" s="36"/>
      <c r="AN84" s="36"/>
      <c r="AO84" s="36"/>
      <c r="AP84" s="36"/>
      <c r="AQ84" s="37"/>
      <c r="AR84" s="37">
        <v>1</v>
      </c>
      <c r="AS84" s="37">
        <v>1</v>
      </c>
      <c r="AT84" s="37"/>
      <c r="AU84" s="36"/>
      <c r="AV84" s="36">
        <v>1</v>
      </c>
      <c r="AW84" s="36">
        <v>1</v>
      </c>
      <c r="AX84" s="36"/>
      <c r="AY84" s="37"/>
      <c r="AZ84" s="37">
        <v>1</v>
      </c>
      <c r="BA84" s="37">
        <v>1</v>
      </c>
      <c r="BB84" s="37"/>
      <c r="BC84" s="36">
        <v>1</v>
      </c>
      <c r="BD84" s="36">
        <v>4</v>
      </c>
      <c r="BE84" s="36">
        <v>1</v>
      </c>
      <c r="BF84" s="36"/>
      <c r="BG84" s="37"/>
      <c r="BH84" s="37"/>
      <c r="BI84" s="37"/>
      <c r="BJ84" s="37"/>
      <c r="BK84" s="36"/>
      <c r="BL84" s="36">
        <v>2</v>
      </c>
      <c r="BM84" s="36">
        <v>1</v>
      </c>
      <c r="BN84" s="36"/>
      <c r="BO84" s="37"/>
      <c r="BP84" s="37"/>
      <c r="BQ84" s="37"/>
      <c r="BR84" s="37"/>
      <c r="BS84" s="36"/>
      <c r="BT84" s="36"/>
      <c r="BU84" s="36"/>
      <c r="BV84" s="36"/>
      <c r="BW84" s="37"/>
      <c r="BX84" s="37"/>
      <c r="BY84" s="37"/>
      <c r="BZ84" s="37"/>
      <c r="CA84" s="36"/>
      <c r="CB84" s="36"/>
      <c r="CC84" s="36"/>
      <c r="CD84" s="36"/>
      <c r="CE84" s="37"/>
      <c r="CF84" s="37"/>
      <c r="CG84" s="37"/>
      <c r="CH84" s="37"/>
      <c r="CI84" s="36"/>
      <c r="CJ84" s="36"/>
      <c r="CK84" s="36"/>
      <c r="CL84" s="36"/>
      <c r="CM84" s="38">
        <f>G84+K84+O84+S84+W84+AA84+AE84+AI84+AM84+AQ84+AU84+AY84+BC84+BG84+BK84+BO84+BS84+BW84+CA84+CE84+CI84</f>
        <v>3</v>
      </c>
      <c r="CN84" s="38">
        <f>H84+L84+P84+T84+X84+AB84+AF84+AJ84+AN84+AR84+AV84+AZ84+BD84+BH84+BL84+BP84+BT84+BX84+CB84+CF84+CJ84</f>
        <v>9</v>
      </c>
      <c r="CO84" s="38">
        <f>I84+M84+Q84+U84+Y84+AC84+AG84+AK84+AO84+AS84+AW84+BA84+BE84+BI84+BM84+BQ84+BU84+BY84+CC84+CG84+CK84</f>
        <v>6</v>
      </c>
      <c r="CP84" s="38">
        <f>J84+N84+R84+V84+Z84+AD84+AH84+AL84+AP84+AT84+AX84+BB84+BF84+BJ84+BN84+BR84+BV84+BZ84+CD84+CH84+CL84</f>
        <v>0</v>
      </c>
      <c r="CQ84" s="39">
        <f>(CN84-CP84)</f>
        <v>9</v>
      </c>
      <c r="CR84" s="40"/>
    </row>
    <row r="85" spans="4:96" ht="20.100000000000001" customHeight="1">
      <c r="D85" s="33">
        <v>75</v>
      </c>
      <c r="E85" s="34" t="s">
        <v>115</v>
      </c>
      <c r="F85" s="35"/>
      <c r="G85" s="36"/>
      <c r="H85" s="36"/>
      <c r="I85" s="36"/>
      <c r="J85" s="36"/>
      <c r="K85" s="37"/>
      <c r="L85" s="37"/>
      <c r="M85" s="37"/>
      <c r="N85" s="37"/>
      <c r="O85" s="36"/>
      <c r="P85" s="36"/>
      <c r="Q85" s="36"/>
      <c r="R85" s="36"/>
      <c r="S85" s="37"/>
      <c r="T85" s="37"/>
      <c r="U85" s="37"/>
      <c r="V85" s="37"/>
      <c r="W85" s="36"/>
      <c r="X85" s="36">
        <v>1</v>
      </c>
      <c r="Y85" s="36">
        <v>1</v>
      </c>
      <c r="Z85" s="36"/>
      <c r="AA85" s="37"/>
      <c r="AB85" s="37"/>
      <c r="AC85" s="37"/>
      <c r="AD85" s="37"/>
      <c r="AE85" s="36"/>
      <c r="AF85" s="36"/>
      <c r="AG85" s="36"/>
      <c r="AH85" s="36"/>
      <c r="AI85" s="37"/>
      <c r="AJ85" s="37"/>
      <c r="AK85" s="37"/>
      <c r="AL85" s="37"/>
      <c r="AM85" s="36"/>
      <c r="AN85" s="36"/>
      <c r="AO85" s="36"/>
      <c r="AP85" s="36"/>
      <c r="AQ85" s="37"/>
      <c r="AR85" s="37">
        <v>4</v>
      </c>
      <c r="AS85" s="37">
        <v>1</v>
      </c>
      <c r="AT85" s="37"/>
      <c r="AU85" s="36"/>
      <c r="AV85" s="36"/>
      <c r="AW85" s="36"/>
      <c r="AX85" s="36"/>
      <c r="AY85" s="37"/>
      <c r="AZ85" s="37"/>
      <c r="BA85" s="37"/>
      <c r="BB85" s="37"/>
      <c r="BC85" s="36"/>
      <c r="BD85" s="36"/>
      <c r="BE85" s="36"/>
      <c r="BF85" s="36"/>
      <c r="BG85" s="37"/>
      <c r="BH85" s="37"/>
      <c r="BI85" s="37"/>
      <c r="BJ85" s="37"/>
      <c r="BK85" s="36"/>
      <c r="BL85" s="36">
        <v>4</v>
      </c>
      <c r="BM85" s="36">
        <v>1</v>
      </c>
      <c r="BN85" s="36"/>
      <c r="BO85" s="37"/>
      <c r="BP85" s="37"/>
      <c r="BQ85" s="37"/>
      <c r="BR85" s="37"/>
      <c r="BS85" s="36"/>
      <c r="BT85" s="36"/>
      <c r="BU85" s="36"/>
      <c r="BV85" s="36"/>
      <c r="BW85" s="37"/>
      <c r="BX85" s="37"/>
      <c r="BY85" s="37"/>
      <c r="BZ85" s="37"/>
      <c r="CA85" s="36"/>
      <c r="CB85" s="36"/>
      <c r="CC85" s="36"/>
      <c r="CD85" s="36"/>
      <c r="CE85" s="37"/>
      <c r="CF85" s="37"/>
      <c r="CG85" s="37"/>
      <c r="CH85" s="37"/>
      <c r="CI85" s="36"/>
      <c r="CJ85" s="36"/>
      <c r="CK85" s="36"/>
      <c r="CL85" s="36"/>
      <c r="CM85" s="38">
        <f>G85+K85+O85+S85+W85+AA85+AE85+AI85+AM85+AQ85+AU85+AY85+BC85+BG85+BK85+BO85+BS85+BW85+CA85+CE85+CI85</f>
        <v>0</v>
      </c>
      <c r="CN85" s="38">
        <f>H85+L85+P85+T85+X85+AB85+AF85+AJ85+AN85+AR85+AV85+AZ85+BD85+BH85+BL85+BP85+BT85+BX85+CB85+CF85+CJ85</f>
        <v>9</v>
      </c>
      <c r="CO85" s="38">
        <f>I85+M85+Q85+U85+Y85+AC85+AG85+AK85+AO85+AS85+AW85+BA85+BE85+BI85+BM85+BQ85+BU85+BY85+CC85+CG85+CK85</f>
        <v>3</v>
      </c>
      <c r="CP85" s="38">
        <f>J85+N85+R85+V85+Z85+AD85+AH85+AL85+AP85+AT85+AX85+BB85+BF85+BJ85+BN85+BR85+BV85+BZ85+CD85+CH85+CL85</f>
        <v>0</v>
      </c>
      <c r="CQ85" s="39">
        <f>(CN85-CP85)</f>
        <v>9</v>
      </c>
      <c r="CR85" s="40"/>
    </row>
    <row r="86" spans="4:96" ht="20.100000000000001" customHeight="1">
      <c r="D86" s="33">
        <v>76</v>
      </c>
      <c r="E86" s="34" t="s">
        <v>104</v>
      </c>
      <c r="F86" s="35"/>
      <c r="G86" s="36"/>
      <c r="H86" s="36"/>
      <c r="I86" s="36"/>
      <c r="J86" s="74"/>
      <c r="K86" s="37"/>
      <c r="L86" s="37">
        <v>1</v>
      </c>
      <c r="M86" s="37">
        <v>1</v>
      </c>
      <c r="N86" s="37"/>
      <c r="O86" s="36">
        <v>2</v>
      </c>
      <c r="P86" s="36">
        <v>4</v>
      </c>
      <c r="Q86" s="36">
        <v>1</v>
      </c>
      <c r="R86" s="36"/>
      <c r="S86" s="37"/>
      <c r="T86" s="37"/>
      <c r="U86" s="37"/>
      <c r="V86" s="37"/>
      <c r="W86" s="36">
        <v>2</v>
      </c>
      <c r="X86" s="36">
        <v>3</v>
      </c>
      <c r="Y86" s="36">
        <v>1</v>
      </c>
      <c r="Z86" s="36"/>
      <c r="AA86" s="37"/>
      <c r="AB86" s="37"/>
      <c r="AC86" s="37"/>
      <c r="AD86" s="37"/>
      <c r="AE86" s="36"/>
      <c r="AF86" s="36"/>
      <c r="AG86" s="36"/>
      <c r="AH86" s="36"/>
      <c r="AI86" s="37"/>
      <c r="AJ86" s="37"/>
      <c r="AK86" s="37"/>
      <c r="AL86" s="37"/>
      <c r="AM86" s="36"/>
      <c r="AN86" s="36"/>
      <c r="AO86" s="36"/>
      <c r="AP86" s="36"/>
      <c r="AQ86" s="37"/>
      <c r="AR86" s="37"/>
      <c r="AS86" s="37"/>
      <c r="AT86" s="37"/>
      <c r="AU86" s="36"/>
      <c r="AV86" s="36"/>
      <c r="AW86" s="36">
        <v>1</v>
      </c>
      <c r="AX86" s="49"/>
      <c r="AY86" s="37"/>
      <c r="AZ86" s="37"/>
      <c r="BA86" s="37"/>
      <c r="BB86" s="37"/>
      <c r="BC86" s="36"/>
      <c r="BD86" s="36"/>
      <c r="BE86" s="36"/>
      <c r="BF86" s="36"/>
      <c r="BG86" s="37"/>
      <c r="BH86" s="37"/>
      <c r="BI86" s="37"/>
      <c r="BJ86" s="37"/>
      <c r="BK86" s="36"/>
      <c r="BL86" s="36"/>
      <c r="BM86" s="36"/>
      <c r="BN86" s="36"/>
      <c r="BO86" s="37"/>
      <c r="BP86" s="37"/>
      <c r="BQ86" s="37"/>
      <c r="BR86" s="37"/>
      <c r="BS86" s="36"/>
      <c r="BT86" s="36"/>
      <c r="BU86" s="36"/>
      <c r="BV86" s="36"/>
      <c r="BW86" s="37"/>
      <c r="BX86" s="37"/>
      <c r="BY86" s="37"/>
      <c r="BZ86" s="37"/>
      <c r="CA86" s="36"/>
      <c r="CB86" s="36"/>
      <c r="CC86" s="36"/>
      <c r="CD86" s="36"/>
      <c r="CE86" s="37"/>
      <c r="CF86" s="37"/>
      <c r="CG86" s="37"/>
      <c r="CH86" s="37"/>
      <c r="CI86" s="36"/>
      <c r="CJ86" s="36"/>
      <c r="CK86" s="36"/>
      <c r="CL86" s="36"/>
      <c r="CM86" s="38">
        <f>G86+K86+O86+S86+W86+AA86+AE86+AI86+AM86+AQ86+AU86+AY86+BC86+BG86+BK86+BO86+BS86+BW86+CA86+CE86+CI86</f>
        <v>4</v>
      </c>
      <c r="CN86" s="38">
        <f>H86+L86+P86+T86+X86+AB86+AF86+AJ86+AN86+AR86+AV86+AZ86+BD86+BH86+BL86+BP86+BT86+BX86+CB86+CF86+CJ86</f>
        <v>8</v>
      </c>
      <c r="CO86" s="38">
        <f>I86+M86+Q86+U86+Y86+AC86+AG86+AK86+AO86+AS86+AW86+BA86+BE86+BI86+BM86+BQ86+BU86+BY86+CC86+CG86+CK86</f>
        <v>4</v>
      </c>
      <c r="CP86" s="38">
        <f>J86+N86+R86+V86+Z86+AD86+AH86+AL86+AP86+AT86+AX86+BB86+BF86+BJ86+BN86+BR86+BV86+BZ86+CD86+CH86+CL86</f>
        <v>0</v>
      </c>
      <c r="CQ86" s="39">
        <f>(CN86-CP86)</f>
        <v>8</v>
      </c>
      <c r="CR86" s="40"/>
    </row>
    <row r="87" spans="4:96" ht="20.100000000000001" customHeight="1">
      <c r="D87" s="33">
        <v>77</v>
      </c>
      <c r="E87" s="34" t="s">
        <v>105</v>
      </c>
      <c r="F87" s="35"/>
      <c r="G87" s="36"/>
      <c r="H87" s="36">
        <v>4</v>
      </c>
      <c r="I87" s="36">
        <v>1</v>
      </c>
      <c r="J87" s="36"/>
      <c r="K87" s="37"/>
      <c r="L87" s="37"/>
      <c r="M87" s="37"/>
      <c r="N87" s="37"/>
      <c r="O87" s="36"/>
      <c r="P87" s="36"/>
      <c r="Q87" s="36"/>
      <c r="R87" s="36"/>
      <c r="S87" s="37"/>
      <c r="T87" s="37"/>
      <c r="U87" s="37"/>
      <c r="V87" s="37"/>
      <c r="W87" s="36"/>
      <c r="X87" s="36"/>
      <c r="Y87" s="36"/>
      <c r="Z87" s="36"/>
      <c r="AA87" s="37"/>
      <c r="AB87" s="37">
        <v>4</v>
      </c>
      <c r="AC87" s="37">
        <v>1</v>
      </c>
      <c r="AD87" s="37"/>
      <c r="AE87" s="36"/>
      <c r="AF87" s="36"/>
      <c r="AG87" s="36"/>
      <c r="AH87" s="36"/>
      <c r="AI87" s="37"/>
      <c r="AJ87" s="37"/>
      <c r="AK87" s="37"/>
      <c r="AL87" s="37"/>
      <c r="AM87" s="36"/>
      <c r="AN87" s="36"/>
      <c r="AO87" s="36"/>
      <c r="AP87" s="36"/>
      <c r="AQ87" s="37"/>
      <c r="AR87" s="37"/>
      <c r="AS87" s="37"/>
      <c r="AT87" s="37"/>
      <c r="AU87" s="36"/>
      <c r="AV87" s="36"/>
      <c r="AW87" s="36"/>
      <c r="AX87" s="36"/>
      <c r="AY87" s="37"/>
      <c r="AZ87" s="37"/>
      <c r="BA87" s="37"/>
      <c r="BB87" s="37"/>
      <c r="BC87" s="36"/>
      <c r="BD87" s="36"/>
      <c r="BE87" s="36"/>
      <c r="BF87" s="36"/>
      <c r="BG87" s="37"/>
      <c r="BH87" s="37"/>
      <c r="BI87" s="37"/>
      <c r="BJ87" s="37"/>
      <c r="BK87" s="36"/>
      <c r="BL87" s="36"/>
      <c r="BM87" s="36"/>
      <c r="BN87" s="36"/>
      <c r="BO87" s="37"/>
      <c r="BP87" s="37"/>
      <c r="BQ87" s="37"/>
      <c r="BR87" s="37"/>
      <c r="BS87" s="36"/>
      <c r="BT87" s="36"/>
      <c r="BU87" s="36"/>
      <c r="BV87" s="36"/>
      <c r="BW87" s="37"/>
      <c r="BX87" s="37"/>
      <c r="BY87" s="37"/>
      <c r="BZ87" s="37"/>
      <c r="CA87" s="36"/>
      <c r="CB87" s="36"/>
      <c r="CC87" s="36"/>
      <c r="CD87" s="36"/>
      <c r="CE87" s="37"/>
      <c r="CF87" s="37"/>
      <c r="CG87" s="37"/>
      <c r="CH87" s="37"/>
      <c r="CI87" s="36"/>
      <c r="CJ87" s="36"/>
      <c r="CK87" s="36"/>
      <c r="CL87" s="36"/>
      <c r="CM87" s="38">
        <f>G87+K87+O87+S87+W87+AA87+AE87+AI87+AM87+AQ87+AU87+AY87+BC87+BG87+BK87+BO87+BS87+BW87+CA87+CE87+CI87</f>
        <v>0</v>
      </c>
      <c r="CN87" s="38">
        <f>H87+L87+P87+T87+X87+AB87+AF87+AJ87+AN87+AR87+AV87+AZ87+BD87+BH87+BL87+BP87+BT87+BX87+CB87+CF87+CJ87</f>
        <v>8</v>
      </c>
      <c r="CO87" s="38">
        <f>I87+M87+Q87+U87+Y87+AC87+AG87+AK87+AO87+AS87+AW87+BA87+BE87+BI87+BM87+BQ87+BU87+BY87+CC87+CG87+CK87</f>
        <v>2</v>
      </c>
      <c r="CP87" s="38">
        <f>J87+N87+R87+V87+Z87+AD87+AH87+AL87+AP87+AT87+AX87+BB87+BF87+BJ87+BN87+BR87+BV87+BZ87+CD87+CH87+CL87</f>
        <v>0</v>
      </c>
      <c r="CQ87" s="39">
        <f>(CN87-CP87)</f>
        <v>8</v>
      </c>
      <c r="CR87" s="40"/>
    </row>
    <row r="88" spans="4:96" ht="20.100000000000001" customHeight="1">
      <c r="D88" s="33">
        <v>78</v>
      </c>
      <c r="E88" s="34" t="s">
        <v>291</v>
      </c>
      <c r="F88" s="35"/>
      <c r="G88" s="36"/>
      <c r="H88" s="36"/>
      <c r="I88" s="36"/>
      <c r="J88" s="36"/>
      <c r="K88" s="37"/>
      <c r="L88" s="37"/>
      <c r="M88" s="37"/>
      <c r="N88" s="37"/>
      <c r="O88" s="36"/>
      <c r="P88" s="36"/>
      <c r="Q88" s="36">
        <v>1</v>
      </c>
      <c r="R88" s="41"/>
      <c r="S88" s="37"/>
      <c r="T88" s="37"/>
      <c r="U88" s="37"/>
      <c r="V88" s="37"/>
      <c r="W88" s="36"/>
      <c r="X88" s="36"/>
      <c r="Y88" s="36"/>
      <c r="Z88" s="36"/>
      <c r="AA88" s="37"/>
      <c r="AB88" s="37"/>
      <c r="AC88" s="37"/>
      <c r="AD88" s="37"/>
      <c r="AE88" s="36"/>
      <c r="AF88" s="36"/>
      <c r="AG88" s="36"/>
      <c r="AH88" s="36"/>
      <c r="AI88" s="37"/>
      <c r="AJ88" s="37"/>
      <c r="AK88" s="37"/>
      <c r="AL88" s="37"/>
      <c r="AM88" s="36"/>
      <c r="AN88" s="36"/>
      <c r="AO88" s="36"/>
      <c r="AP88" s="36"/>
      <c r="AQ88" s="37"/>
      <c r="AR88" s="37"/>
      <c r="AS88" s="37"/>
      <c r="AT88" s="37"/>
      <c r="AU88" s="36"/>
      <c r="AV88" s="36"/>
      <c r="AW88" s="36"/>
      <c r="AX88" s="36"/>
      <c r="AY88" s="37"/>
      <c r="AZ88" s="37"/>
      <c r="BA88" s="37"/>
      <c r="BB88" s="37"/>
      <c r="BC88" s="36"/>
      <c r="BD88" s="36"/>
      <c r="BE88" s="36"/>
      <c r="BF88" s="36"/>
      <c r="BG88" s="37"/>
      <c r="BH88" s="37">
        <v>4</v>
      </c>
      <c r="BI88" s="37">
        <v>1</v>
      </c>
      <c r="BJ88" s="37"/>
      <c r="BK88" s="36"/>
      <c r="BL88" s="36">
        <v>4</v>
      </c>
      <c r="BM88" s="36">
        <v>1</v>
      </c>
      <c r="BN88" s="36"/>
      <c r="BO88" s="37"/>
      <c r="BP88" s="37"/>
      <c r="BQ88" s="37"/>
      <c r="BR88" s="37"/>
      <c r="BS88" s="36"/>
      <c r="BT88" s="36"/>
      <c r="BU88" s="36"/>
      <c r="BV88" s="36"/>
      <c r="BW88" s="37"/>
      <c r="BX88" s="37"/>
      <c r="BY88" s="37"/>
      <c r="BZ88" s="37"/>
      <c r="CA88" s="36"/>
      <c r="CB88" s="36"/>
      <c r="CC88" s="36"/>
      <c r="CD88" s="36"/>
      <c r="CE88" s="37"/>
      <c r="CF88" s="37"/>
      <c r="CG88" s="37"/>
      <c r="CH88" s="37"/>
      <c r="CI88" s="36"/>
      <c r="CJ88" s="36"/>
      <c r="CK88" s="36"/>
      <c r="CL88" s="36"/>
      <c r="CM88" s="38">
        <f>G88+K88+O88+S88+W88+AA88+AE88+AI88+AM88+AQ88+AU88+AY88+BC88+BG88+BK88+BO88+BS88+BW88+CA88+CE88+CI88</f>
        <v>0</v>
      </c>
      <c r="CN88" s="38">
        <f>H88+L88+P88+T88+X88+AB88+AF88+AJ88+AN88+AR88+AV88+AZ88+BD88+BH88+BL88+BP88+BT88+BX88+CB88+CF88+CJ88</f>
        <v>8</v>
      </c>
      <c r="CO88" s="38">
        <f>I88+M88+Q88+U88+Y88+AC88+AG88+AK88+AO88+AS88+AW88+BA88+BE88+BI88+BM88+BQ88+BU88+BY88+CC88+CG88+CK88</f>
        <v>3</v>
      </c>
      <c r="CP88" s="38">
        <f>J88+N88+R88+V88+Z88+AD88+AH88+AL88+AP88+AT88+AX88+BB88+BF88+BJ88+BN88+BR88+BV88+BZ88+CD88+CH88+CL88</f>
        <v>0</v>
      </c>
      <c r="CQ88" s="39">
        <f>(CN88-CP88)</f>
        <v>8</v>
      </c>
      <c r="CR88" s="40"/>
    </row>
    <row r="89" spans="4:96" ht="20.100000000000001" customHeight="1">
      <c r="D89" s="33">
        <v>79</v>
      </c>
      <c r="E89" s="34" t="s">
        <v>108</v>
      </c>
      <c r="F89" s="48"/>
      <c r="G89" s="36"/>
      <c r="H89" s="36"/>
      <c r="I89" s="36"/>
      <c r="J89" s="74"/>
      <c r="K89" s="37"/>
      <c r="L89" s="37"/>
      <c r="M89" s="37"/>
      <c r="N89" s="37"/>
      <c r="O89" s="36"/>
      <c r="P89" s="36"/>
      <c r="Q89" s="36"/>
      <c r="R89" s="36"/>
      <c r="S89" s="37"/>
      <c r="T89" s="37">
        <v>1</v>
      </c>
      <c r="U89" s="37">
        <v>1</v>
      </c>
      <c r="V89" s="37"/>
      <c r="W89" s="36"/>
      <c r="X89" s="36"/>
      <c r="Y89" s="36"/>
      <c r="Z89" s="36"/>
      <c r="AA89" s="37"/>
      <c r="AB89" s="37">
        <v>1</v>
      </c>
      <c r="AC89" s="37">
        <v>1</v>
      </c>
      <c r="AD89" s="37"/>
      <c r="AE89" s="36"/>
      <c r="AF89" s="36"/>
      <c r="AG89" s="36"/>
      <c r="AH89" s="36"/>
      <c r="AI89" s="37"/>
      <c r="AJ89" s="37">
        <v>4</v>
      </c>
      <c r="AK89" s="37">
        <v>1</v>
      </c>
      <c r="AL89" s="37"/>
      <c r="AM89" s="36"/>
      <c r="AN89" s="36"/>
      <c r="AO89" s="36"/>
      <c r="AP89" s="36"/>
      <c r="AQ89" s="37"/>
      <c r="AR89" s="37"/>
      <c r="AS89" s="37"/>
      <c r="AT89" s="37"/>
      <c r="AU89" s="36"/>
      <c r="AV89" s="36"/>
      <c r="AW89" s="36"/>
      <c r="AX89" s="36"/>
      <c r="AY89" s="37"/>
      <c r="AZ89" s="37"/>
      <c r="BA89" s="37"/>
      <c r="BB89" s="37"/>
      <c r="BC89" s="36"/>
      <c r="BD89" s="36"/>
      <c r="BE89" s="36"/>
      <c r="BF89" s="36"/>
      <c r="BG89" s="37"/>
      <c r="BH89" s="37"/>
      <c r="BI89" s="37"/>
      <c r="BJ89" s="37"/>
      <c r="BK89" s="36"/>
      <c r="BL89" s="36"/>
      <c r="BM89" s="36"/>
      <c r="BN89" s="36"/>
      <c r="BO89" s="37"/>
      <c r="BP89" s="37"/>
      <c r="BQ89" s="37"/>
      <c r="BR89" s="37"/>
      <c r="BS89" s="36"/>
      <c r="BT89" s="36"/>
      <c r="BU89" s="36"/>
      <c r="BV89" s="36"/>
      <c r="BW89" s="37"/>
      <c r="BX89" s="37"/>
      <c r="BY89" s="37"/>
      <c r="BZ89" s="37"/>
      <c r="CA89" s="36"/>
      <c r="CB89" s="36"/>
      <c r="CC89" s="36"/>
      <c r="CD89" s="36"/>
      <c r="CE89" s="37"/>
      <c r="CF89" s="37"/>
      <c r="CG89" s="37"/>
      <c r="CH89" s="37"/>
      <c r="CI89" s="36"/>
      <c r="CJ89" s="36"/>
      <c r="CK89" s="36"/>
      <c r="CL89" s="36"/>
      <c r="CM89" s="38">
        <f>G89+K89+O89+S89+W89+AA89+AE89+AI89+AM89+AQ89+AU89+AY89+BC89+BG89+BK89+BO89+BS89+BW89+CA89+CE89+CI89</f>
        <v>0</v>
      </c>
      <c r="CN89" s="38">
        <f>H89+L89+P89+T89+X89+AB89+AF89+AJ89+AN89+AR89+AV89+AZ89+BD89+BH89+BL89+BP89+BT89+BX89+CB89+CF89+CJ89</f>
        <v>6</v>
      </c>
      <c r="CO89" s="38">
        <f>I89+M89+Q89+U89+Y89+AC89+AG89+AK89+AO89+AS89+AW89+BA89+BE89+BI89+BM89+BQ89+BU89+BY89+CC89+CG89+CK89</f>
        <v>3</v>
      </c>
      <c r="CP89" s="38">
        <f>J89+N89+R89+V89+Z89+AD89+AH89+AL89+AP89+AT89+AX89+BB89+BF89+BJ89+BN89+BR89+BV89+BZ89+CD89+CH89+CL89</f>
        <v>0</v>
      </c>
      <c r="CQ89" s="39">
        <f>(CN89-CP89)</f>
        <v>6</v>
      </c>
      <c r="CR89" s="40"/>
    </row>
    <row r="90" spans="4:96" ht="20.100000000000001" customHeight="1">
      <c r="D90" s="33">
        <v>80</v>
      </c>
      <c r="E90" s="34" t="s">
        <v>110</v>
      </c>
      <c r="F90" s="35"/>
      <c r="G90" s="36"/>
      <c r="H90" s="36"/>
      <c r="I90" s="36"/>
      <c r="J90" s="36"/>
      <c r="K90" s="37"/>
      <c r="L90" s="37"/>
      <c r="M90" s="37"/>
      <c r="N90" s="37"/>
      <c r="O90" s="36"/>
      <c r="P90" s="36"/>
      <c r="Q90" s="36"/>
      <c r="R90" s="36"/>
      <c r="S90" s="37"/>
      <c r="T90" s="37"/>
      <c r="U90" s="37"/>
      <c r="V90" s="37"/>
      <c r="W90" s="36"/>
      <c r="X90" s="36"/>
      <c r="Y90" s="36"/>
      <c r="Z90" s="36"/>
      <c r="AA90" s="37"/>
      <c r="AB90" s="37"/>
      <c r="AC90" s="37"/>
      <c r="AD90" s="73"/>
      <c r="AE90" s="36"/>
      <c r="AF90" s="36">
        <v>1</v>
      </c>
      <c r="AG90" s="36">
        <v>1</v>
      </c>
      <c r="AH90" s="74"/>
      <c r="AI90" s="37">
        <v>2</v>
      </c>
      <c r="AJ90" s="37">
        <v>1</v>
      </c>
      <c r="AK90" s="37">
        <v>1</v>
      </c>
      <c r="AL90" s="37"/>
      <c r="AM90" s="36">
        <v>3</v>
      </c>
      <c r="AN90" s="36">
        <v>4</v>
      </c>
      <c r="AO90" s="36">
        <v>1</v>
      </c>
      <c r="AP90" s="36"/>
      <c r="AQ90" s="37"/>
      <c r="AR90" s="37"/>
      <c r="AS90" s="37"/>
      <c r="AT90" s="37"/>
      <c r="AU90" s="36"/>
      <c r="AV90" s="36"/>
      <c r="AW90" s="36"/>
      <c r="AX90" s="36"/>
      <c r="AY90" s="37"/>
      <c r="AZ90" s="37"/>
      <c r="BA90" s="37"/>
      <c r="BB90" s="37"/>
      <c r="BC90" s="36"/>
      <c r="BD90" s="36"/>
      <c r="BE90" s="36"/>
      <c r="BF90" s="36"/>
      <c r="BG90" s="37"/>
      <c r="BH90" s="37"/>
      <c r="BI90" s="37"/>
      <c r="BJ90" s="37"/>
      <c r="BK90" s="36"/>
      <c r="BL90" s="36"/>
      <c r="BM90" s="36"/>
      <c r="BN90" s="36"/>
      <c r="BO90" s="37"/>
      <c r="BP90" s="37"/>
      <c r="BQ90" s="37"/>
      <c r="BR90" s="37"/>
      <c r="BS90" s="36"/>
      <c r="BT90" s="36"/>
      <c r="BU90" s="36"/>
      <c r="BV90" s="36"/>
      <c r="BW90" s="37"/>
      <c r="BX90" s="37"/>
      <c r="BY90" s="37"/>
      <c r="BZ90" s="37"/>
      <c r="CA90" s="36"/>
      <c r="CB90" s="36"/>
      <c r="CC90" s="36"/>
      <c r="CD90" s="36"/>
      <c r="CE90" s="37"/>
      <c r="CF90" s="37"/>
      <c r="CG90" s="37"/>
      <c r="CH90" s="37"/>
      <c r="CI90" s="36"/>
      <c r="CJ90" s="36"/>
      <c r="CK90" s="36"/>
      <c r="CL90" s="36"/>
      <c r="CM90" s="38">
        <f>G90+K90+O90+S90+W90+AA90+AE90+AI90+AM90+AQ90+AU90+AY90+BC90+BG90+BK90+BO90+BS90+BW90+CA90+CE90+CI90</f>
        <v>5</v>
      </c>
      <c r="CN90" s="38">
        <f>H90+L90+P90+T90+X90+AB90+AF90+AJ90+AN90+AR90+AV90+AZ90+BD90+BH90+BL90+BP90+BT90+BX90+CB90+CF90+CJ90</f>
        <v>6</v>
      </c>
      <c r="CO90" s="38">
        <f>I90+M90+Q90+U90+Y90+AC90+AG90+AK90+AO90+AS90+AW90+BA90+BE90+BI90+BM90+BQ90+BU90+BY90+CC90+CG90+CK90</f>
        <v>3</v>
      </c>
      <c r="CP90" s="38">
        <f>J90+N90+R90+V90+Z90+AD90+AH90+AL90+AP90+AT90+AX90+BB90+BF90+BJ90+BN90+BR90+BV90+BZ90+CD90+CH90+CL90</f>
        <v>0</v>
      </c>
      <c r="CQ90" s="39">
        <f>(CN90-CP90)</f>
        <v>6</v>
      </c>
      <c r="CR90" s="40"/>
    </row>
    <row r="91" spans="4:96" ht="20.100000000000001" customHeight="1">
      <c r="D91" s="33">
        <v>81</v>
      </c>
      <c r="E91" s="51" t="s">
        <v>125</v>
      </c>
      <c r="F91" s="35"/>
      <c r="G91" s="36"/>
      <c r="H91" s="36"/>
      <c r="I91" s="36"/>
      <c r="J91" s="36"/>
      <c r="K91" s="37"/>
      <c r="L91" s="37"/>
      <c r="M91" s="37"/>
      <c r="N91" s="37"/>
      <c r="O91" s="36"/>
      <c r="P91" s="36"/>
      <c r="Q91" s="36"/>
      <c r="R91" s="36"/>
      <c r="S91" s="37"/>
      <c r="T91" s="37"/>
      <c r="U91" s="37"/>
      <c r="V91" s="37"/>
      <c r="W91" s="36"/>
      <c r="X91" s="36"/>
      <c r="Y91" s="36"/>
      <c r="Z91" s="36"/>
      <c r="AA91" s="37"/>
      <c r="AB91" s="37"/>
      <c r="AC91" s="37"/>
      <c r="AD91" s="37"/>
      <c r="AE91" s="36"/>
      <c r="AF91" s="36"/>
      <c r="AG91" s="36"/>
      <c r="AH91" s="36"/>
      <c r="AI91" s="37"/>
      <c r="AJ91" s="37"/>
      <c r="AK91" s="37"/>
      <c r="AL91" s="37"/>
      <c r="AM91" s="36"/>
      <c r="AN91" s="36"/>
      <c r="AO91" s="36"/>
      <c r="AP91" s="36"/>
      <c r="AQ91" s="37"/>
      <c r="AR91" s="37">
        <v>1</v>
      </c>
      <c r="AS91" s="37">
        <v>1</v>
      </c>
      <c r="AT91" s="37"/>
      <c r="AU91" s="36"/>
      <c r="AV91" s="36"/>
      <c r="AW91" s="36"/>
      <c r="AX91" s="36"/>
      <c r="AY91" s="37"/>
      <c r="AZ91" s="37">
        <v>1</v>
      </c>
      <c r="BA91" s="37"/>
      <c r="BB91" s="37"/>
      <c r="BC91" s="36"/>
      <c r="BD91" s="36">
        <v>1</v>
      </c>
      <c r="BE91" s="36">
        <v>1</v>
      </c>
      <c r="BF91" s="36"/>
      <c r="BG91" s="37"/>
      <c r="BH91" s="37">
        <v>1</v>
      </c>
      <c r="BI91" s="37">
        <v>1</v>
      </c>
      <c r="BJ91" s="37"/>
      <c r="BK91" s="36">
        <v>1</v>
      </c>
      <c r="BL91" s="36">
        <v>2</v>
      </c>
      <c r="BM91" s="36">
        <v>1</v>
      </c>
      <c r="BN91" s="36"/>
      <c r="BO91" s="37"/>
      <c r="BP91" s="37"/>
      <c r="BQ91" s="37"/>
      <c r="BR91" s="37"/>
      <c r="BS91" s="36"/>
      <c r="BT91" s="36"/>
      <c r="BU91" s="36"/>
      <c r="BV91" s="36"/>
      <c r="BW91" s="37"/>
      <c r="BX91" s="37"/>
      <c r="BY91" s="37"/>
      <c r="BZ91" s="37"/>
      <c r="CA91" s="36"/>
      <c r="CB91" s="36"/>
      <c r="CC91" s="36"/>
      <c r="CD91" s="36"/>
      <c r="CE91" s="37"/>
      <c r="CF91" s="37"/>
      <c r="CG91" s="37"/>
      <c r="CH91" s="37"/>
      <c r="CI91" s="36"/>
      <c r="CJ91" s="36"/>
      <c r="CK91" s="36"/>
      <c r="CL91" s="36"/>
      <c r="CM91" s="38">
        <f>G91+K91+O91+S91+W91+AA91+AE91+AI91+AM91+AQ91+AU91+AY91+BC91+BG91+BK91+BO91+BS91+BW91+CA91+CE91+CI91</f>
        <v>1</v>
      </c>
      <c r="CN91" s="38">
        <f>H91+L91+P91+T91+X91+AB91+AF91+AJ91+AN91+AR91+AV91+AZ91+BD91+BH91+BL91+BP91+BT91+BX91+CB91+CF91+CJ91</f>
        <v>6</v>
      </c>
      <c r="CO91" s="38">
        <f>I91+M91+Q91+U91+Y91+AC91+AG91+AK91+AO91+AS91+AW91+BA91+BE91+BI91+BM91+BQ91+BU91+BY91+CC91+CG91+CK91</f>
        <v>4</v>
      </c>
      <c r="CP91" s="38">
        <f>J91+N91+R91+V91+Z91+AD91+AH91+AL91+AP91+AT91+AX91+BB91+BF91+BJ91+BN91+BR91+BV91+BZ91+CD91+CH91+CL91</f>
        <v>0</v>
      </c>
      <c r="CQ91" s="39">
        <f>(CN91-CP91)</f>
        <v>6</v>
      </c>
      <c r="CR91" s="40"/>
    </row>
    <row r="92" spans="4:96" ht="20.100000000000001" customHeight="1">
      <c r="D92" s="33">
        <v>82</v>
      </c>
      <c r="E92" s="34" t="s">
        <v>111</v>
      </c>
      <c r="F92" s="35"/>
      <c r="G92" s="36"/>
      <c r="H92" s="36"/>
      <c r="I92" s="36">
        <v>1</v>
      </c>
      <c r="J92" s="41"/>
      <c r="K92" s="37"/>
      <c r="L92" s="37">
        <v>1</v>
      </c>
      <c r="M92" s="37">
        <v>1</v>
      </c>
      <c r="N92" s="37"/>
      <c r="O92" s="36"/>
      <c r="P92" s="36"/>
      <c r="Q92" s="36"/>
      <c r="R92" s="36"/>
      <c r="S92" s="37"/>
      <c r="T92" s="37"/>
      <c r="U92" s="37"/>
      <c r="V92" s="37"/>
      <c r="W92" s="36"/>
      <c r="X92" s="36"/>
      <c r="Y92" s="36"/>
      <c r="Z92" s="36"/>
      <c r="AA92" s="37"/>
      <c r="AB92" s="37"/>
      <c r="AC92" s="37"/>
      <c r="AD92" s="37"/>
      <c r="AE92" s="36"/>
      <c r="AF92" s="36"/>
      <c r="AG92" s="36"/>
      <c r="AH92" s="36"/>
      <c r="AI92" s="37"/>
      <c r="AJ92" s="37"/>
      <c r="AK92" s="37"/>
      <c r="AL92" s="37"/>
      <c r="AM92" s="36"/>
      <c r="AN92" s="36"/>
      <c r="AO92" s="36"/>
      <c r="AP92" s="36"/>
      <c r="AQ92" s="37">
        <v>2</v>
      </c>
      <c r="AR92" s="37">
        <v>4</v>
      </c>
      <c r="AS92" s="37">
        <v>1</v>
      </c>
      <c r="AT92" s="37"/>
      <c r="AU92" s="36"/>
      <c r="AV92" s="36"/>
      <c r="AW92" s="36"/>
      <c r="AX92" s="36"/>
      <c r="AY92" s="37"/>
      <c r="AZ92" s="37"/>
      <c r="BA92" s="37"/>
      <c r="BB92" s="37"/>
      <c r="BC92" s="36"/>
      <c r="BD92" s="36"/>
      <c r="BE92" s="36"/>
      <c r="BF92" s="36"/>
      <c r="BG92" s="37"/>
      <c r="BH92" s="37"/>
      <c r="BI92" s="37"/>
      <c r="BJ92" s="37"/>
      <c r="BK92" s="36"/>
      <c r="BL92" s="36"/>
      <c r="BM92" s="36"/>
      <c r="BN92" s="36"/>
      <c r="BO92" s="37"/>
      <c r="BP92" s="37"/>
      <c r="BQ92" s="37"/>
      <c r="BR92" s="37"/>
      <c r="BS92" s="36"/>
      <c r="BT92" s="36"/>
      <c r="BU92" s="36"/>
      <c r="BV92" s="36"/>
      <c r="BW92" s="37"/>
      <c r="BX92" s="37"/>
      <c r="BY92" s="37"/>
      <c r="BZ92" s="37"/>
      <c r="CA92" s="36"/>
      <c r="CB92" s="36"/>
      <c r="CC92" s="36"/>
      <c r="CD92" s="36"/>
      <c r="CE92" s="37"/>
      <c r="CF92" s="37"/>
      <c r="CG92" s="37"/>
      <c r="CH92" s="37"/>
      <c r="CI92" s="36"/>
      <c r="CJ92" s="36"/>
      <c r="CK92" s="36"/>
      <c r="CL92" s="36"/>
      <c r="CM92" s="38">
        <f>G92+K92+O92+S92+W92+AA92+AE92+AI92+AM92+AQ92+AU92+AY92+BC92+BG92+BK92+BO92+BS92+BW92+CA92+CE92+CI92</f>
        <v>2</v>
      </c>
      <c r="CN92" s="38">
        <f>H92+L92+P92+T92+X92+AB92+AF92+AJ92+AN92+AR92+AV92+AZ92+BD92+BH92+BL92+BP92+BT92+BX92+CB92+CF92+CJ92</f>
        <v>5</v>
      </c>
      <c r="CO92" s="38">
        <f>I92+M92+Q92+U92+Y92+AC92+AG92+AK92+AO92+AS92+AW92+BA92+BE92+BI92+BM92+BQ92+BU92+BY92+CC92+CG92+CK92</f>
        <v>3</v>
      </c>
      <c r="CP92" s="38">
        <f>J92+N92+R92+V92+Z92+AD92+AH92+AL92+AP92+AT92+AX92+BB92+BF92+BJ92+BN92+BR92+BV92+BZ92+CD92+CH92+CL92</f>
        <v>0</v>
      </c>
      <c r="CQ92" s="39">
        <f>(CN92-CP92)</f>
        <v>5</v>
      </c>
      <c r="CR92" s="40"/>
    </row>
    <row r="93" spans="4:96" ht="20.100000000000001" customHeight="1">
      <c r="D93" s="33">
        <v>83</v>
      </c>
      <c r="E93" s="34" t="s">
        <v>112</v>
      </c>
      <c r="F93" s="35"/>
      <c r="G93" s="36"/>
      <c r="H93" s="36">
        <v>1</v>
      </c>
      <c r="I93" s="36">
        <v>1</v>
      </c>
      <c r="J93" s="36"/>
      <c r="K93" s="37"/>
      <c r="L93" s="37">
        <v>1</v>
      </c>
      <c r="M93" s="37">
        <v>1</v>
      </c>
      <c r="N93" s="37"/>
      <c r="O93" s="36"/>
      <c r="P93" s="36"/>
      <c r="Q93" s="36"/>
      <c r="R93" s="36"/>
      <c r="S93" s="37"/>
      <c r="T93" s="37"/>
      <c r="U93" s="37"/>
      <c r="V93" s="37"/>
      <c r="W93" s="36"/>
      <c r="X93" s="36"/>
      <c r="Y93" s="36"/>
      <c r="Z93" s="36"/>
      <c r="AA93" s="37"/>
      <c r="AB93" s="37">
        <v>1</v>
      </c>
      <c r="AC93" s="37">
        <v>1</v>
      </c>
      <c r="AD93" s="37"/>
      <c r="AE93" s="36"/>
      <c r="AF93" s="36">
        <v>1</v>
      </c>
      <c r="AG93" s="36">
        <v>1</v>
      </c>
      <c r="AH93" s="36"/>
      <c r="AI93" s="37"/>
      <c r="AJ93" s="37">
        <v>1</v>
      </c>
      <c r="AK93" s="37">
        <v>1</v>
      </c>
      <c r="AL93" s="37"/>
      <c r="AM93" s="36"/>
      <c r="AN93" s="36"/>
      <c r="AO93" s="36"/>
      <c r="AP93" s="36"/>
      <c r="AQ93" s="37"/>
      <c r="AR93" s="37"/>
      <c r="AS93" s="37"/>
      <c r="AT93" s="37"/>
      <c r="AU93" s="36"/>
      <c r="AV93" s="36"/>
      <c r="AW93" s="36"/>
      <c r="AX93" s="36"/>
      <c r="AY93" s="37"/>
      <c r="AZ93" s="37"/>
      <c r="BA93" s="37"/>
      <c r="BB93" s="37"/>
      <c r="BC93" s="36"/>
      <c r="BD93" s="36"/>
      <c r="BE93" s="36"/>
      <c r="BF93" s="36"/>
      <c r="BG93" s="37"/>
      <c r="BH93" s="37"/>
      <c r="BI93" s="37"/>
      <c r="BJ93" s="37"/>
      <c r="BK93" s="36"/>
      <c r="BL93" s="36"/>
      <c r="BM93" s="36"/>
      <c r="BN93" s="36"/>
      <c r="BO93" s="37"/>
      <c r="BP93" s="37"/>
      <c r="BQ93" s="37"/>
      <c r="BR93" s="37"/>
      <c r="BS93" s="36"/>
      <c r="BT93" s="36"/>
      <c r="BU93" s="36"/>
      <c r="BV93" s="36"/>
      <c r="BW93" s="37"/>
      <c r="BX93" s="37"/>
      <c r="BY93" s="37"/>
      <c r="BZ93" s="37"/>
      <c r="CA93" s="36"/>
      <c r="CB93" s="36"/>
      <c r="CC93" s="36"/>
      <c r="CD93" s="36"/>
      <c r="CE93" s="37"/>
      <c r="CF93" s="37"/>
      <c r="CG93" s="37"/>
      <c r="CH93" s="37"/>
      <c r="CI93" s="36"/>
      <c r="CJ93" s="36"/>
      <c r="CK93" s="36"/>
      <c r="CL93" s="36"/>
      <c r="CM93" s="38">
        <f>G93+K93+O93+S93+W93+AA93+AE93+AI93+AM93+AQ93+AU93+AY93+BC93+BG93+BK93+BO93+BS93+BW93+CA93+CE93+CI93</f>
        <v>0</v>
      </c>
      <c r="CN93" s="38">
        <f>H93+L93+P93+T93+X93+AB93+AF93+AJ93+AN93+AR93+AV93+AZ93+BD93+BH93+BL93+BP93+BT93+BX93+CB93+CF93+CJ93</f>
        <v>5</v>
      </c>
      <c r="CO93" s="38">
        <f>I93+M93+Q93+U93+Y93+AC93+AG93+AK93+AO93+AS93+AW93+BA93+BE93+BI93+BM93+BQ93+BU93+BY93+CC93+CG93+CK93</f>
        <v>5</v>
      </c>
      <c r="CP93" s="38">
        <f>J93+N93+R93+V93+Z93+AD93+AH93+AL93+AP93+AT93+AX93+BB93+BF93+BJ93+BN93+BR93+BV93+BZ93+CD93+CH93+CL93</f>
        <v>0</v>
      </c>
      <c r="CQ93" s="39">
        <f>(CN93-CP93)</f>
        <v>5</v>
      </c>
      <c r="CR93" s="40"/>
    </row>
    <row r="94" spans="4:96" ht="20.100000000000001" customHeight="1">
      <c r="D94" s="33">
        <v>84</v>
      </c>
      <c r="E94" s="34" t="s">
        <v>113</v>
      </c>
      <c r="F94" s="48"/>
      <c r="G94" s="36"/>
      <c r="H94" s="36"/>
      <c r="I94" s="36"/>
      <c r="J94" s="36"/>
      <c r="K94" s="37"/>
      <c r="L94" s="37"/>
      <c r="M94" s="37"/>
      <c r="N94" s="37"/>
      <c r="O94" s="36"/>
      <c r="P94" s="36"/>
      <c r="Q94" s="36"/>
      <c r="R94" s="36"/>
      <c r="S94" s="37"/>
      <c r="T94" s="37"/>
      <c r="U94" s="37"/>
      <c r="V94" s="37"/>
      <c r="W94" s="36"/>
      <c r="X94" s="36">
        <v>1</v>
      </c>
      <c r="Y94" s="36">
        <v>1</v>
      </c>
      <c r="Z94" s="36"/>
      <c r="AA94" s="37"/>
      <c r="AB94" s="37"/>
      <c r="AC94" s="37"/>
      <c r="AD94" s="73"/>
      <c r="AE94" s="36"/>
      <c r="AF94" s="36">
        <v>4</v>
      </c>
      <c r="AG94" s="36">
        <v>1</v>
      </c>
      <c r="AH94" s="74"/>
      <c r="AI94" s="37"/>
      <c r="AJ94" s="37"/>
      <c r="AK94" s="37"/>
      <c r="AL94" s="37"/>
      <c r="AM94" s="36"/>
      <c r="AN94" s="36"/>
      <c r="AO94" s="36"/>
      <c r="AP94" s="36"/>
      <c r="AQ94" s="37"/>
      <c r="AR94" s="37"/>
      <c r="AS94" s="37"/>
      <c r="AT94" s="37"/>
      <c r="AU94" s="36"/>
      <c r="AV94" s="36"/>
      <c r="AW94" s="36"/>
      <c r="AX94" s="36"/>
      <c r="AY94" s="37"/>
      <c r="AZ94" s="37"/>
      <c r="BA94" s="37"/>
      <c r="BB94" s="37"/>
      <c r="BC94" s="36"/>
      <c r="BD94" s="36"/>
      <c r="BE94" s="36"/>
      <c r="BF94" s="36"/>
      <c r="BG94" s="37"/>
      <c r="BH94" s="37"/>
      <c r="BI94" s="37"/>
      <c r="BJ94" s="37"/>
      <c r="BK94" s="36"/>
      <c r="BL94" s="36"/>
      <c r="BM94" s="36"/>
      <c r="BN94" s="36"/>
      <c r="BO94" s="37"/>
      <c r="BP94" s="37"/>
      <c r="BQ94" s="37"/>
      <c r="BR94" s="37"/>
      <c r="BS94" s="36"/>
      <c r="BT94" s="36"/>
      <c r="BU94" s="36"/>
      <c r="BV94" s="36"/>
      <c r="BW94" s="37"/>
      <c r="BX94" s="37"/>
      <c r="BY94" s="37"/>
      <c r="BZ94" s="37"/>
      <c r="CA94" s="36"/>
      <c r="CB94" s="36"/>
      <c r="CC94" s="36"/>
      <c r="CD94" s="36"/>
      <c r="CE94" s="37"/>
      <c r="CF94" s="37"/>
      <c r="CG94" s="37"/>
      <c r="CH94" s="37"/>
      <c r="CI94" s="36"/>
      <c r="CJ94" s="36"/>
      <c r="CK94" s="36"/>
      <c r="CL94" s="36"/>
      <c r="CM94" s="38">
        <f>G94+K94+O94+S94+W94+AA94+AE94+AI94+AM94+AQ94+AU94+AY94+BC94+BG94+BK94+BO94+BS94+BW94+CA94+CE94+CI94</f>
        <v>0</v>
      </c>
      <c r="CN94" s="38">
        <f>H94+L94+P94+T94+X94+AB94+AF94+AJ94+AN94+AR94+AV94+AZ94+BD94+BH94+BL94+BP94+BT94+BX94+CB94+CF94+CJ94</f>
        <v>5</v>
      </c>
      <c r="CO94" s="38">
        <f>I94+M94+Q94+U94+Y94+AC94+AG94+AK94+AO94+AS94+AW94+BA94+BE94+BI94+BM94+BQ94+BU94+BY94+CC94+CG94+CK94</f>
        <v>2</v>
      </c>
      <c r="CP94" s="38">
        <f>J94+N94+R94+V94+Z94+AD94+AH94+AL94+AP94+AT94+AX94+BB94+BF94+BJ94+BN94+BR94+BV94+BZ94+CD94+CH94+CL94</f>
        <v>0</v>
      </c>
      <c r="CQ94" s="39">
        <f>(CN94-CP94)</f>
        <v>5</v>
      </c>
      <c r="CR94" s="40"/>
    </row>
    <row r="95" spans="4:96" ht="20.100000000000001" customHeight="1">
      <c r="D95" s="33">
        <v>85</v>
      </c>
      <c r="E95" s="34" t="s">
        <v>134</v>
      </c>
      <c r="F95" s="35"/>
      <c r="G95" s="36"/>
      <c r="H95" s="36"/>
      <c r="I95" s="36"/>
      <c r="J95" s="36"/>
      <c r="K95" s="37"/>
      <c r="L95" s="37"/>
      <c r="M95" s="37"/>
      <c r="N95" s="37"/>
      <c r="O95" s="36"/>
      <c r="P95" s="36"/>
      <c r="Q95" s="36"/>
      <c r="R95" s="36"/>
      <c r="S95" s="37"/>
      <c r="T95" s="37"/>
      <c r="U95" s="37"/>
      <c r="V95" s="37"/>
      <c r="W95" s="36"/>
      <c r="X95" s="36"/>
      <c r="Y95" s="36"/>
      <c r="Z95" s="36"/>
      <c r="AA95" s="37"/>
      <c r="AB95" s="37"/>
      <c r="AC95" s="37"/>
      <c r="AD95" s="73"/>
      <c r="AE95" s="36"/>
      <c r="AF95" s="36"/>
      <c r="AG95" s="36"/>
      <c r="AH95" s="74"/>
      <c r="AI95" s="37"/>
      <c r="AJ95" s="37"/>
      <c r="AK95" s="37"/>
      <c r="AL95" s="37"/>
      <c r="AM95" s="36"/>
      <c r="AN95" s="36"/>
      <c r="AO95" s="36"/>
      <c r="AP95" s="36"/>
      <c r="AQ95" s="37"/>
      <c r="AR95" s="37"/>
      <c r="AS95" s="37"/>
      <c r="AT95" s="37"/>
      <c r="AU95" s="36"/>
      <c r="AV95" s="36">
        <v>1</v>
      </c>
      <c r="AW95" s="36">
        <v>1</v>
      </c>
      <c r="AX95" s="36"/>
      <c r="AY95" s="37"/>
      <c r="AZ95" s="37"/>
      <c r="BA95" s="37"/>
      <c r="BB95" s="37"/>
      <c r="BC95" s="36"/>
      <c r="BD95" s="36">
        <v>4</v>
      </c>
      <c r="BE95" s="36">
        <v>1</v>
      </c>
      <c r="BF95" s="36"/>
      <c r="BG95" s="37"/>
      <c r="BH95" s="37"/>
      <c r="BI95" s="37"/>
      <c r="BJ95" s="37"/>
      <c r="BK95" s="36"/>
      <c r="BL95" s="36"/>
      <c r="BM95" s="36"/>
      <c r="BN95" s="36"/>
      <c r="BO95" s="37"/>
      <c r="BP95" s="37"/>
      <c r="BQ95" s="37"/>
      <c r="BR95" s="37"/>
      <c r="BS95" s="36"/>
      <c r="BT95" s="36"/>
      <c r="BU95" s="36"/>
      <c r="BV95" s="36"/>
      <c r="BW95" s="37"/>
      <c r="BX95" s="37"/>
      <c r="BY95" s="37"/>
      <c r="BZ95" s="37"/>
      <c r="CA95" s="36"/>
      <c r="CB95" s="36"/>
      <c r="CC95" s="36"/>
      <c r="CD95" s="36"/>
      <c r="CE95" s="37"/>
      <c r="CF95" s="37"/>
      <c r="CG95" s="37"/>
      <c r="CH95" s="37"/>
      <c r="CI95" s="36"/>
      <c r="CJ95" s="36"/>
      <c r="CK95" s="36"/>
      <c r="CL95" s="36"/>
      <c r="CM95" s="38">
        <f>G95+K95+O95+S95+W95+AA95+AE95+AI95+AM95+AQ95+AU95+AY95+BC95+BG95+BK95+BO95+BS95+BW95+CA95+CE95+CI95</f>
        <v>0</v>
      </c>
      <c r="CN95" s="38">
        <f>H95+L95+P95+T95+X95+AB95+AF95+AJ95+AN95+AR95+AV95+AZ95+BD95+BH95+BL95+BP95+BT95+BX95+CB95+CF95+CJ95</f>
        <v>5</v>
      </c>
      <c r="CO95" s="38">
        <f>I95+M95+Q95+U95+Y95+AC95+AG95+AK95+AO95+AS95+AW95+BA95+BE95+BI95+BM95+BQ95+BU95+BY95+CC95+CG95+CK95</f>
        <v>2</v>
      </c>
      <c r="CP95" s="38">
        <f>J95+N95+R95+V95+Z95+AD95+AH95+AL95+AP95+AT95+AX95+BB95+BF95+BJ95+BN95+BR95+BV95+BZ95+CD95+CH95+CL95</f>
        <v>0</v>
      </c>
      <c r="CQ95" s="39">
        <f>(CN95-CP95)</f>
        <v>5</v>
      </c>
      <c r="CR95" s="40"/>
    </row>
    <row r="96" spans="4:96" ht="20.100000000000001" customHeight="1">
      <c r="D96" s="33">
        <v>86</v>
      </c>
      <c r="E96" s="34" t="s">
        <v>129</v>
      </c>
      <c r="F96" s="35"/>
      <c r="G96" s="36"/>
      <c r="H96" s="36"/>
      <c r="I96" s="36"/>
      <c r="J96" s="36"/>
      <c r="K96" s="37"/>
      <c r="L96" s="37"/>
      <c r="M96" s="37"/>
      <c r="N96" s="37"/>
      <c r="O96" s="36"/>
      <c r="P96" s="36"/>
      <c r="Q96" s="36"/>
      <c r="R96" s="74"/>
      <c r="S96" s="37"/>
      <c r="T96" s="37"/>
      <c r="U96" s="37"/>
      <c r="V96" s="37"/>
      <c r="W96" s="36"/>
      <c r="X96" s="36"/>
      <c r="Y96" s="36"/>
      <c r="Z96" s="36"/>
      <c r="AA96" s="37"/>
      <c r="AB96" s="37"/>
      <c r="AC96" s="37"/>
      <c r="AD96" s="37"/>
      <c r="AE96" s="36">
        <v>1</v>
      </c>
      <c r="AF96" s="36">
        <v>1</v>
      </c>
      <c r="AG96" s="36">
        <v>1</v>
      </c>
      <c r="AH96" s="36"/>
      <c r="AI96" s="37"/>
      <c r="AJ96" s="37"/>
      <c r="AK96" s="37"/>
      <c r="AL96" s="37"/>
      <c r="AM96" s="36"/>
      <c r="AN96" s="36"/>
      <c r="AO96" s="36"/>
      <c r="AP96" s="36"/>
      <c r="AQ96" s="37"/>
      <c r="AR96" s="37"/>
      <c r="AS96" s="37"/>
      <c r="AT96" s="37"/>
      <c r="AU96" s="36"/>
      <c r="AV96" s="36"/>
      <c r="AW96" s="36"/>
      <c r="AX96" s="36"/>
      <c r="AY96" s="37"/>
      <c r="AZ96" s="37"/>
      <c r="BA96" s="37"/>
      <c r="BB96" s="37"/>
      <c r="BC96" s="36"/>
      <c r="BD96" s="36"/>
      <c r="BE96" s="36"/>
      <c r="BF96" s="36"/>
      <c r="BG96" s="37"/>
      <c r="BH96" s="37">
        <v>4</v>
      </c>
      <c r="BI96" s="37">
        <v>1</v>
      </c>
      <c r="BJ96" s="37"/>
      <c r="BK96" s="36"/>
      <c r="BL96" s="36"/>
      <c r="BM96" s="36"/>
      <c r="BN96" s="36"/>
      <c r="BO96" s="37"/>
      <c r="BP96" s="37"/>
      <c r="BQ96" s="37"/>
      <c r="BR96" s="37"/>
      <c r="BS96" s="36"/>
      <c r="BT96" s="36"/>
      <c r="BU96" s="36"/>
      <c r="BV96" s="36"/>
      <c r="BW96" s="37"/>
      <c r="BX96" s="37"/>
      <c r="BY96" s="37"/>
      <c r="BZ96" s="37"/>
      <c r="CA96" s="36"/>
      <c r="CB96" s="36"/>
      <c r="CC96" s="36"/>
      <c r="CD96" s="36"/>
      <c r="CE96" s="37"/>
      <c r="CF96" s="37"/>
      <c r="CG96" s="37"/>
      <c r="CH96" s="37"/>
      <c r="CI96" s="36"/>
      <c r="CJ96" s="36"/>
      <c r="CK96" s="36"/>
      <c r="CL96" s="36"/>
      <c r="CM96" s="38">
        <f>G96+K96+O96+S96+W96+AA96+AE96+AI96+AM96+AQ96+AU96+AY96+BC96+BG96+BK96+BO96+BS96+BW96+CA96+CE96+CI96</f>
        <v>1</v>
      </c>
      <c r="CN96" s="38">
        <f>H96+L96+P96+T96+X96+AB96+AF96+AJ96+AN96+AR96+AV96+AZ96+BD96+BH96+BL96+BP96+BT96+BX96+CB96+CF96+CJ96</f>
        <v>5</v>
      </c>
      <c r="CO96" s="38">
        <f>I96+M96+Q96+U96+Y96+AC96+AG96+AK96+AO96+AS96+AW96+BA96+BE96+BI96+BM96+BQ96+BU96+BY96+CC96+CG96+CK96</f>
        <v>2</v>
      </c>
      <c r="CP96" s="38">
        <f>J96+N96+R96+V96+Z96+AD96+AH96+AL96+AP96+AT96+AX96+BB96+BF96+BJ96+BN96+BR96+BV96+BZ96+CD96+CH96+CL96</f>
        <v>0</v>
      </c>
      <c r="CQ96" s="39">
        <f>(CN96-CP96)</f>
        <v>5</v>
      </c>
      <c r="CR96" s="40"/>
    </row>
    <row r="97" spans="4:96" ht="20.100000000000001" customHeight="1">
      <c r="D97" s="33">
        <v>87</v>
      </c>
      <c r="E97" s="34" t="s">
        <v>117</v>
      </c>
      <c r="F97" s="50"/>
      <c r="G97" s="36"/>
      <c r="H97" s="36"/>
      <c r="I97" s="36"/>
      <c r="J97" s="36"/>
      <c r="K97" s="37"/>
      <c r="L97" s="37"/>
      <c r="M97" s="37"/>
      <c r="N97" s="37"/>
      <c r="O97" s="36"/>
      <c r="P97" s="36"/>
      <c r="Q97" s="36"/>
      <c r="R97" s="36"/>
      <c r="S97" s="37"/>
      <c r="T97" s="37"/>
      <c r="U97" s="37"/>
      <c r="V97" s="37"/>
      <c r="W97" s="36"/>
      <c r="X97" s="36"/>
      <c r="Y97" s="36"/>
      <c r="Z97" s="36"/>
      <c r="AA97" s="37"/>
      <c r="AB97" s="37"/>
      <c r="AC97" s="37">
        <v>1</v>
      </c>
      <c r="AD97" s="41"/>
      <c r="AE97" s="36"/>
      <c r="AF97" s="36">
        <v>3</v>
      </c>
      <c r="AG97" s="36">
        <v>1</v>
      </c>
      <c r="AH97" s="41"/>
      <c r="AI97" s="37"/>
      <c r="AJ97" s="37">
        <v>1</v>
      </c>
      <c r="AK97" s="37">
        <v>1</v>
      </c>
      <c r="AL97" s="37"/>
      <c r="AM97" s="36"/>
      <c r="AN97" s="36"/>
      <c r="AO97" s="36"/>
      <c r="AP97" s="36"/>
      <c r="AQ97" s="37"/>
      <c r="AR97" s="37"/>
      <c r="AS97" s="37"/>
      <c r="AT97" s="37"/>
      <c r="AU97" s="36"/>
      <c r="AV97" s="36"/>
      <c r="AW97" s="36"/>
      <c r="AX97" s="36"/>
      <c r="AY97" s="37"/>
      <c r="AZ97" s="37"/>
      <c r="BA97" s="37"/>
      <c r="BB97" s="37"/>
      <c r="BC97" s="36"/>
      <c r="BD97" s="36"/>
      <c r="BE97" s="36"/>
      <c r="BF97" s="36"/>
      <c r="BG97" s="37"/>
      <c r="BH97" s="37"/>
      <c r="BI97" s="37"/>
      <c r="BJ97" s="37"/>
      <c r="BK97" s="36"/>
      <c r="BL97" s="36"/>
      <c r="BM97" s="36"/>
      <c r="BN97" s="36"/>
      <c r="BO97" s="37"/>
      <c r="BP97" s="37"/>
      <c r="BQ97" s="37"/>
      <c r="BR97" s="37"/>
      <c r="BS97" s="36"/>
      <c r="BT97" s="36"/>
      <c r="BU97" s="36"/>
      <c r="BV97" s="36"/>
      <c r="BW97" s="37"/>
      <c r="BX97" s="37"/>
      <c r="BY97" s="37"/>
      <c r="BZ97" s="37"/>
      <c r="CA97" s="36"/>
      <c r="CB97" s="36"/>
      <c r="CC97" s="36"/>
      <c r="CD97" s="36"/>
      <c r="CE97" s="37"/>
      <c r="CF97" s="37"/>
      <c r="CG97" s="37"/>
      <c r="CH97" s="37"/>
      <c r="CI97" s="36"/>
      <c r="CJ97" s="36"/>
      <c r="CK97" s="36"/>
      <c r="CL97" s="36"/>
      <c r="CM97" s="38">
        <f>G97+K97+O97+S97+W97+AA97+AE97+AI97+AM97+AQ97+AU97+AY97+BC97+BG97+BK97+BO97+BS97+BW97+CA97+CE97+CI97</f>
        <v>0</v>
      </c>
      <c r="CN97" s="38">
        <f>H97+L97+P97+T97+X97+AB97+AF97+AJ97+AN97+AR97+AV97+AZ97+BD97+BH97+BL97+BP97+BT97+BX97+CB97+CF97+CJ97</f>
        <v>4</v>
      </c>
      <c r="CO97" s="38">
        <f>I97+M97+Q97+U97+Y97+AC97+AG97+AK97+AO97+AS97+AW97+BA97+BE97+BI97+BM97+BQ97+BU97+BY97+CC97+CG97+CK97</f>
        <v>3</v>
      </c>
      <c r="CP97" s="38">
        <f>J97+N97+R97+V97+Z97+AD97+AH97+AL97+AP97+AT97+AX97+BB97+BF97+BJ97+BN97+BR97+BV97+BZ97+CD97+CH97+CL97</f>
        <v>0</v>
      </c>
      <c r="CQ97" s="39">
        <f>(CN97-CP97)</f>
        <v>4</v>
      </c>
      <c r="CR97" s="40"/>
    </row>
    <row r="98" spans="4:96" ht="20.100000000000001" customHeight="1">
      <c r="D98" s="33">
        <v>88</v>
      </c>
      <c r="E98" s="34" t="s">
        <v>118</v>
      </c>
      <c r="F98" s="48"/>
      <c r="G98" s="36"/>
      <c r="H98" s="36"/>
      <c r="I98" s="36"/>
      <c r="J98" s="36"/>
      <c r="K98" s="37"/>
      <c r="L98" s="37"/>
      <c r="M98" s="37"/>
      <c r="N98" s="37"/>
      <c r="O98" s="36"/>
      <c r="P98" s="36"/>
      <c r="Q98" s="36"/>
      <c r="R98" s="36"/>
      <c r="S98" s="37"/>
      <c r="T98" s="37">
        <v>1</v>
      </c>
      <c r="U98" s="37">
        <v>1</v>
      </c>
      <c r="V98" s="37"/>
      <c r="W98" s="36"/>
      <c r="X98" s="36">
        <v>1</v>
      </c>
      <c r="Y98" s="36">
        <v>1</v>
      </c>
      <c r="Z98" s="36"/>
      <c r="AA98" s="37"/>
      <c r="AB98" s="37"/>
      <c r="AC98" s="37"/>
      <c r="AD98" s="37"/>
      <c r="AE98" s="36"/>
      <c r="AF98" s="36">
        <v>1</v>
      </c>
      <c r="AG98" s="36">
        <v>1</v>
      </c>
      <c r="AH98" s="36"/>
      <c r="AI98" s="37"/>
      <c r="AJ98" s="37">
        <v>1</v>
      </c>
      <c r="AK98" s="37">
        <v>1</v>
      </c>
      <c r="AL98" s="37"/>
      <c r="AM98" s="36"/>
      <c r="AN98" s="36"/>
      <c r="AO98" s="36"/>
      <c r="AP98" s="36"/>
      <c r="AQ98" s="37"/>
      <c r="AR98" s="37"/>
      <c r="AS98" s="37"/>
      <c r="AT98" s="37"/>
      <c r="AU98" s="36"/>
      <c r="AV98" s="36"/>
      <c r="AW98" s="36"/>
      <c r="AX98" s="36"/>
      <c r="AY98" s="37"/>
      <c r="AZ98" s="37"/>
      <c r="BA98" s="37"/>
      <c r="BB98" s="37"/>
      <c r="BC98" s="36"/>
      <c r="BD98" s="36"/>
      <c r="BE98" s="36"/>
      <c r="BF98" s="36"/>
      <c r="BG98" s="37"/>
      <c r="BH98" s="37"/>
      <c r="BI98" s="37"/>
      <c r="BJ98" s="37"/>
      <c r="BK98" s="36"/>
      <c r="BL98" s="36"/>
      <c r="BM98" s="36"/>
      <c r="BN98" s="36"/>
      <c r="BO98" s="37"/>
      <c r="BP98" s="37"/>
      <c r="BQ98" s="37"/>
      <c r="BR98" s="37"/>
      <c r="BS98" s="36"/>
      <c r="BT98" s="36"/>
      <c r="BU98" s="36"/>
      <c r="BV98" s="36"/>
      <c r="BW98" s="37"/>
      <c r="BX98" s="37"/>
      <c r="BY98" s="37"/>
      <c r="BZ98" s="37"/>
      <c r="CA98" s="36"/>
      <c r="CB98" s="36"/>
      <c r="CC98" s="36"/>
      <c r="CD98" s="36"/>
      <c r="CE98" s="37"/>
      <c r="CF98" s="37"/>
      <c r="CG98" s="37"/>
      <c r="CH98" s="37"/>
      <c r="CI98" s="36"/>
      <c r="CJ98" s="36"/>
      <c r="CK98" s="36"/>
      <c r="CL98" s="36"/>
      <c r="CM98" s="38">
        <f>G98+K98+O98+S98+W98+AA98+AE98+AI98+AM98+AQ98+AU98+AY98+BC98+BG98+BK98+BO98+BS98+BW98+CA98+CE98+CI98</f>
        <v>0</v>
      </c>
      <c r="CN98" s="38">
        <f>H98+L98+P98+T98+X98+AB98+AF98+AJ98+AN98+AR98+AV98+AZ98+BD98+BH98+BL98+BP98+BT98+BX98+CB98+CF98+CJ98</f>
        <v>4</v>
      </c>
      <c r="CO98" s="38">
        <f>I98+M98+Q98+U98+Y98+AC98+AG98+AK98+AO98+AS98+AW98+BA98+BE98+BI98+BM98+BQ98+BU98+BY98+CC98+CG98+CK98</f>
        <v>4</v>
      </c>
      <c r="CP98" s="38">
        <f>J98+N98+R98+V98+Z98+AD98+AH98+AL98+AP98+AT98+AX98+BB98+BF98+BJ98+BN98+BR98+BV98+BZ98+CD98+CH98+CL98</f>
        <v>0</v>
      </c>
      <c r="CQ98" s="39">
        <f>(CN98-CP98)</f>
        <v>4</v>
      </c>
      <c r="CR98" s="40"/>
    </row>
    <row r="99" spans="4:96" ht="20.100000000000001" customHeight="1">
      <c r="D99" s="33">
        <v>89</v>
      </c>
      <c r="E99" s="34" t="s">
        <v>120</v>
      </c>
      <c r="F99" s="48"/>
      <c r="G99" s="36"/>
      <c r="H99" s="36"/>
      <c r="I99" s="36"/>
      <c r="J99" s="36"/>
      <c r="K99" s="37"/>
      <c r="L99" s="37"/>
      <c r="M99" s="37"/>
      <c r="N99" s="37"/>
      <c r="O99" s="36"/>
      <c r="P99" s="36"/>
      <c r="Q99" s="36"/>
      <c r="R99" s="36"/>
      <c r="S99" s="37"/>
      <c r="T99" s="37"/>
      <c r="U99" s="37"/>
      <c r="V99" s="37"/>
      <c r="W99" s="36"/>
      <c r="X99" s="36"/>
      <c r="Y99" s="36"/>
      <c r="Z99" s="36"/>
      <c r="AA99" s="37"/>
      <c r="AB99" s="37"/>
      <c r="AC99" s="37"/>
      <c r="AD99" s="37"/>
      <c r="AE99" s="36"/>
      <c r="AF99" s="36"/>
      <c r="AG99" s="36"/>
      <c r="AH99" s="36"/>
      <c r="AI99" s="37"/>
      <c r="AJ99" s="37"/>
      <c r="AK99" s="37"/>
      <c r="AL99" s="37"/>
      <c r="AM99" s="36"/>
      <c r="AN99" s="36"/>
      <c r="AO99" s="36"/>
      <c r="AP99" s="36"/>
      <c r="AQ99" s="37"/>
      <c r="AR99" s="37"/>
      <c r="AS99" s="37"/>
      <c r="AT99" s="37"/>
      <c r="AU99" s="36"/>
      <c r="AV99" s="36"/>
      <c r="AW99" s="36"/>
      <c r="AX99" s="36"/>
      <c r="AY99" s="37"/>
      <c r="AZ99" s="37">
        <v>4</v>
      </c>
      <c r="BA99" s="37">
        <v>1</v>
      </c>
      <c r="BB99" s="37"/>
      <c r="BC99" s="36"/>
      <c r="BD99" s="36"/>
      <c r="BE99" s="36"/>
      <c r="BF99" s="36"/>
      <c r="BG99" s="37"/>
      <c r="BH99" s="37"/>
      <c r="BI99" s="37"/>
      <c r="BJ99" s="37"/>
      <c r="BK99" s="36"/>
      <c r="BL99" s="36"/>
      <c r="BM99" s="36"/>
      <c r="BN99" s="36"/>
      <c r="BO99" s="37"/>
      <c r="BP99" s="37"/>
      <c r="BQ99" s="37"/>
      <c r="BR99" s="37"/>
      <c r="BS99" s="36"/>
      <c r="BT99" s="36"/>
      <c r="BU99" s="36"/>
      <c r="BV99" s="36"/>
      <c r="BW99" s="37"/>
      <c r="BX99" s="37"/>
      <c r="BY99" s="37"/>
      <c r="BZ99" s="37"/>
      <c r="CA99" s="36"/>
      <c r="CB99" s="36"/>
      <c r="CC99" s="36"/>
      <c r="CD99" s="36"/>
      <c r="CE99" s="37"/>
      <c r="CF99" s="37"/>
      <c r="CG99" s="37"/>
      <c r="CH99" s="37"/>
      <c r="CI99" s="36"/>
      <c r="CJ99" s="36"/>
      <c r="CK99" s="36"/>
      <c r="CL99" s="36"/>
      <c r="CM99" s="38">
        <f>G99+K99+O99+S99+W99+AA99+AE99+AI99+AM99+AQ99+AU99+AY99+BC99+BG99+BK99+BO99+BS99+BW99+CA99+CE99+CI99</f>
        <v>0</v>
      </c>
      <c r="CN99" s="38">
        <f>H99+L99+P99+T99+X99+AB99+AF99+AJ99+AN99+AR99+AV99+AZ99+BD99+BH99+BL99+BP99+BT99+BX99+CB99+CF99+CJ99</f>
        <v>4</v>
      </c>
      <c r="CO99" s="38">
        <f>I99+M99+Q99+U99+Y99+AC99+AG99+AK99+AO99+AS99+AW99+BA99+BE99+BI99+BM99+BQ99+BU99+BY99+CC99+CG99+CK99</f>
        <v>1</v>
      </c>
      <c r="CP99" s="38">
        <f>J99+N99+R99+V99+Z99+AD99+AH99+AL99+AP99+AT99+AX99+BB99+BF99+BJ99+BN99+BR99+BV99+BZ99+CD99+CH99+CL99</f>
        <v>0</v>
      </c>
      <c r="CQ99" s="39">
        <f>(CN99-CP99)</f>
        <v>4</v>
      </c>
      <c r="CR99" s="40"/>
    </row>
    <row r="100" spans="4:96" ht="20.100000000000001" customHeight="1">
      <c r="D100" s="33">
        <v>90</v>
      </c>
      <c r="E100" s="34" t="s">
        <v>121</v>
      </c>
      <c r="F100" s="47"/>
      <c r="G100" s="36"/>
      <c r="H100" s="36"/>
      <c r="I100" s="36"/>
      <c r="J100" s="36"/>
      <c r="K100" s="37"/>
      <c r="L100" s="37"/>
      <c r="M100" s="37"/>
      <c r="N100" s="37"/>
      <c r="O100" s="36"/>
      <c r="P100" s="36"/>
      <c r="Q100" s="36"/>
      <c r="R100" s="74"/>
      <c r="S100" s="37"/>
      <c r="T100" s="37"/>
      <c r="U100" s="37"/>
      <c r="V100" s="37"/>
      <c r="W100" s="36"/>
      <c r="X100" s="36"/>
      <c r="Y100" s="36"/>
      <c r="Z100" s="36"/>
      <c r="AA100" s="37"/>
      <c r="AB100" s="37"/>
      <c r="AC100" s="37"/>
      <c r="AD100" s="37"/>
      <c r="AE100" s="36"/>
      <c r="AF100" s="36"/>
      <c r="AG100" s="36"/>
      <c r="AH100" s="36"/>
      <c r="AI100" s="37"/>
      <c r="AJ100" s="37"/>
      <c r="AK100" s="37"/>
      <c r="AL100" s="37"/>
      <c r="AM100" s="36"/>
      <c r="AN100" s="36"/>
      <c r="AO100" s="36"/>
      <c r="AP100" s="36"/>
      <c r="AQ100" s="37"/>
      <c r="AR100" s="37"/>
      <c r="AS100" s="37"/>
      <c r="AT100" s="37"/>
      <c r="AU100" s="36"/>
      <c r="AV100" s="36"/>
      <c r="AW100" s="36"/>
      <c r="AX100" s="36"/>
      <c r="AY100" s="37"/>
      <c r="AZ100" s="37">
        <v>4</v>
      </c>
      <c r="BA100" s="37">
        <v>1</v>
      </c>
      <c r="BB100" s="37"/>
      <c r="BC100" s="36"/>
      <c r="BD100" s="36"/>
      <c r="BE100" s="36"/>
      <c r="BF100" s="36"/>
      <c r="BG100" s="37"/>
      <c r="BH100" s="37"/>
      <c r="BI100" s="37"/>
      <c r="BJ100" s="37"/>
      <c r="BK100" s="36"/>
      <c r="BL100" s="36"/>
      <c r="BM100" s="36"/>
      <c r="BN100" s="36"/>
      <c r="BO100" s="37"/>
      <c r="BP100" s="37"/>
      <c r="BQ100" s="37"/>
      <c r="BR100" s="37"/>
      <c r="BS100" s="36"/>
      <c r="BT100" s="36"/>
      <c r="BU100" s="36"/>
      <c r="BV100" s="36"/>
      <c r="BW100" s="37"/>
      <c r="BX100" s="37"/>
      <c r="BY100" s="37"/>
      <c r="BZ100" s="37"/>
      <c r="CA100" s="36"/>
      <c r="CB100" s="36"/>
      <c r="CC100" s="36"/>
      <c r="CD100" s="36"/>
      <c r="CE100" s="37"/>
      <c r="CF100" s="37"/>
      <c r="CG100" s="37"/>
      <c r="CH100" s="37"/>
      <c r="CI100" s="36"/>
      <c r="CJ100" s="36"/>
      <c r="CK100" s="36"/>
      <c r="CL100" s="36"/>
      <c r="CM100" s="38">
        <f>G100+K100+O100+S100+W100+AA100+AE100+AI100+AM100+AQ100+AU100+AY100+BC100+BG100+BK100+BO100+BS100+BW100+CA100+CE100+CI100</f>
        <v>0</v>
      </c>
      <c r="CN100" s="38">
        <f>H100+L100+P100+T100+X100+AB100+AF100+AJ100+AN100+AR100+AV100+AZ100+BD100+BH100+BL100+BP100+BT100+BX100+CB100+CF100+CJ100</f>
        <v>4</v>
      </c>
      <c r="CO100" s="38">
        <f>I100+M100+Q100+U100+Y100+AC100+AG100+AK100+AO100+AS100+AW100+BA100+BE100+BI100+BM100+BQ100+BU100+BY100+CC100+CG100+CK100</f>
        <v>1</v>
      </c>
      <c r="CP100" s="38">
        <f>J100+N100+R100+V100+Z100+AD100+AH100+AL100+AP100+AT100+AX100+BB100+BF100+BJ100+BN100+BR100+BV100+BZ100+CD100+CH100+CL100</f>
        <v>0</v>
      </c>
      <c r="CQ100" s="39">
        <f>(CN100-CP100)</f>
        <v>4</v>
      </c>
      <c r="CR100" s="40"/>
    </row>
    <row r="101" spans="4:96" ht="20.100000000000001" customHeight="1">
      <c r="D101" s="33">
        <v>91</v>
      </c>
      <c r="E101" s="34" t="s">
        <v>292</v>
      </c>
      <c r="F101" s="35"/>
      <c r="G101" s="36"/>
      <c r="H101" s="36"/>
      <c r="I101" s="36"/>
      <c r="J101" s="36"/>
      <c r="K101" s="37"/>
      <c r="L101" s="37"/>
      <c r="M101" s="37"/>
      <c r="N101" s="37"/>
      <c r="O101" s="36"/>
      <c r="P101" s="36"/>
      <c r="Q101" s="36"/>
      <c r="R101" s="36"/>
      <c r="S101" s="37"/>
      <c r="T101" s="37"/>
      <c r="U101" s="37"/>
      <c r="V101" s="37"/>
      <c r="W101" s="36"/>
      <c r="X101" s="36"/>
      <c r="Y101" s="36"/>
      <c r="Z101" s="36"/>
      <c r="AA101" s="37"/>
      <c r="AB101" s="37"/>
      <c r="AC101" s="37"/>
      <c r="AD101" s="37"/>
      <c r="AE101" s="36"/>
      <c r="AF101" s="36"/>
      <c r="AG101" s="36"/>
      <c r="AH101" s="36"/>
      <c r="AI101" s="37"/>
      <c r="AJ101" s="37"/>
      <c r="AK101" s="37"/>
      <c r="AL101" s="37"/>
      <c r="AM101" s="36"/>
      <c r="AN101" s="36"/>
      <c r="AO101" s="36"/>
      <c r="AP101" s="36"/>
      <c r="AQ101" s="37"/>
      <c r="AR101" s="37"/>
      <c r="AS101" s="37"/>
      <c r="AT101" s="37"/>
      <c r="AU101" s="36"/>
      <c r="AV101" s="36"/>
      <c r="AW101" s="36"/>
      <c r="AX101" s="36"/>
      <c r="AY101" s="37"/>
      <c r="AZ101" s="37"/>
      <c r="BA101" s="37"/>
      <c r="BB101" s="37"/>
      <c r="BC101" s="36"/>
      <c r="BD101" s="36"/>
      <c r="BE101" s="36"/>
      <c r="BF101" s="36"/>
      <c r="BG101" s="37"/>
      <c r="BH101" s="37">
        <v>2</v>
      </c>
      <c r="BI101" s="37">
        <v>1</v>
      </c>
      <c r="BJ101" s="37"/>
      <c r="BK101" s="36"/>
      <c r="BL101" s="36">
        <v>2</v>
      </c>
      <c r="BM101" s="36">
        <v>1</v>
      </c>
      <c r="BN101" s="36"/>
      <c r="BO101" s="37"/>
      <c r="BP101" s="37"/>
      <c r="BQ101" s="37"/>
      <c r="BR101" s="37"/>
      <c r="BS101" s="36"/>
      <c r="BT101" s="36"/>
      <c r="BU101" s="36"/>
      <c r="BV101" s="36"/>
      <c r="BW101" s="37"/>
      <c r="BX101" s="37"/>
      <c r="BY101" s="37"/>
      <c r="BZ101" s="37"/>
      <c r="CA101" s="36"/>
      <c r="CB101" s="36"/>
      <c r="CC101" s="36"/>
      <c r="CD101" s="36"/>
      <c r="CE101" s="37"/>
      <c r="CF101" s="37"/>
      <c r="CG101" s="37"/>
      <c r="CH101" s="37"/>
      <c r="CI101" s="36"/>
      <c r="CJ101" s="36"/>
      <c r="CK101" s="36"/>
      <c r="CL101" s="36"/>
      <c r="CM101" s="38">
        <f>G101+K101+O101+S101+W101+AA101+AE101+AI101+AM101+AQ101+AU101+AY101+BC101+BG101+BK101+BO101+BS101+BW101+CA101+CE101+CI101</f>
        <v>0</v>
      </c>
      <c r="CN101" s="38">
        <f>H101+L101+P101+T101+X101+AB101+AF101+AJ101+AN101+AR101+AV101+AZ101+BD101+BH101+BL101+BP101+BT101+BX101+CB101+CF101+CJ101</f>
        <v>4</v>
      </c>
      <c r="CO101" s="38">
        <f>I101+M101+Q101+U101+Y101+AC101+AG101+AK101+AO101+AS101+AW101+BA101+BE101+BI101+BM101+BQ101+BU101+BY101+CC101+CG101+CK101</f>
        <v>2</v>
      </c>
      <c r="CP101" s="38">
        <f>J101+N101+R101+V101+Z101+AD101+AH101+AL101+AP101+AT101+AX101+BB101+BF101+BJ101+BN101+BR101+BV101+BZ101+CD101+CH101+CL101</f>
        <v>0</v>
      </c>
      <c r="CQ101" s="39">
        <f>(CN101-CP101)</f>
        <v>4</v>
      </c>
      <c r="CR101" s="40"/>
    </row>
    <row r="102" spans="4:96" ht="20.100000000000001" customHeight="1">
      <c r="D102" s="33">
        <v>92</v>
      </c>
      <c r="E102" s="34" t="s">
        <v>136</v>
      </c>
      <c r="F102" s="35"/>
      <c r="G102" s="36"/>
      <c r="H102" s="36"/>
      <c r="I102" s="36">
        <v>1</v>
      </c>
      <c r="J102" s="36"/>
      <c r="K102" s="37"/>
      <c r="L102" s="37"/>
      <c r="M102" s="37"/>
      <c r="N102" s="37"/>
      <c r="O102" s="36"/>
      <c r="P102" s="36"/>
      <c r="Q102" s="36"/>
      <c r="R102" s="36"/>
      <c r="S102" s="37"/>
      <c r="T102" s="37"/>
      <c r="U102" s="37"/>
      <c r="V102" s="37"/>
      <c r="W102" s="36"/>
      <c r="X102" s="36"/>
      <c r="Y102" s="36"/>
      <c r="Z102" s="36"/>
      <c r="AA102" s="37"/>
      <c r="AB102" s="37"/>
      <c r="AC102" s="37"/>
      <c r="AD102" s="37"/>
      <c r="AE102" s="36"/>
      <c r="AF102" s="36"/>
      <c r="AG102" s="36"/>
      <c r="AH102" s="36"/>
      <c r="AI102" s="37"/>
      <c r="AJ102" s="37"/>
      <c r="AK102" s="37"/>
      <c r="AL102" s="37"/>
      <c r="AM102" s="36"/>
      <c r="AN102" s="36"/>
      <c r="AO102" s="36"/>
      <c r="AP102" s="36"/>
      <c r="AQ102" s="37"/>
      <c r="AR102" s="37"/>
      <c r="AS102" s="37"/>
      <c r="AT102" s="37"/>
      <c r="AU102" s="36"/>
      <c r="AV102" s="36"/>
      <c r="AW102" s="36"/>
      <c r="AX102" s="36"/>
      <c r="AY102" s="37"/>
      <c r="AZ102" s="37"/>
      <c r="BA102" s="37"/>
      <c r="BB102" s="37"/>
      <c r="BC102" s="36"/>
      <c r="BD102" s="36"/>
      <c r="BE102" s="36"/>
      <c r="BF102" s="36"/>
      <c r="BG102" s="37"/>
      <c r="BH102" s="37"/>
      <c r="BI102" s="37"/>
      <c r="BJ102" s="37"/>
      <c r="BK102" s="36"/>
      <c r="BL102" s="36">
        <v>4</v>
      </c>
      <c r="BM102" s="36">
        <v>1</v>
      </c>
      <c r="BN102" s="36"/>
      <c r="BO102" s="37"/>
      <c r="BP102" s="37"/>
      <c r="BQ102" s="37"/>
      <c r="BR102" s="37"/>
      <c r="BS102" s="36"/>
      <c r="BT102" s="36"/>
      <c r="BU102" s="36"/>
      <c r="BV102" s="36"/>
      <c r="BW102" s="37"/>
      <c r="BX102" s="37"/>
      <c r="BY102" s="37"/>
      <c r="BZ102" s="37"/>
      <c r="CA102" s="36"/>
      <c r="CB102" s="36"/>
      <c r="CC102" s="36"/>
      <c r="CD102" s="36"/>
      <c r="CE102" s="37"/>
      <c r="CF102" s="37"/>
      <c r="CG102" s="37"/>
      <c r="CH102" s="37"/>
      <c r="CI102" s="36"/>
      <c r="CJ102" s="36"/>
      <c r="CK102" s="36"/>
      <c r="CL102" s="36"/>
      <c r="CM102" s="38">
        <f>G102+K102+O102+S102+W102+AA102+AE102+AI102+AM102+AQ102+AU102+AY102+BC102+BG102+BK102+BO102+BS102+BW102+CA102+CE102+CI102</f>
        <v>0</v>
      </c>
      <c r="CN102" s="38">
        <f>H102+L102+P102+T102+X102+AB102+AF102+AJ102+AN102+AR102+AV102+AZ102+BD102+BH102+BL102+BP102+BT102+BX102+CB102+CF102+CJ102</f>
        <v>4</v>
      </c>
      <c r="CO102" s="38">
        <f>I102+M102+Q102+U102+Y102+AC102+AG102+AK102+AO102+AS102+AW102+BA102+BE102+BI102+BM102+BQ102+BU102+BY102+CC102+CG102+CK102</f>
        <v>2</v>
      </c>
      <c r="CP102" s="38">
        <f>J102+N102+R102+V102+Z102+AD102+AH102+AL102+AP102+AT102+AX102+BB102+BF102+BJ102+BN102+BR102+BV102+BZ102+CD102+CH102+CL102</f>
        <v>0</v>
      </c>
      <c r="CQ102" s="39">
        <f>(CN102-CP102)</f>
        <v>4</v>
      </c>
      <c r="CR102" s="40"/>
    </row>
    <row r="103" spans="4:96" ht="20.100000000000001" customHeight="1">
      <c r="D103" s="33">
        <v>93</v>
      </c>
      <c r="E103" s="34" t="s">
        <v>122</v>
      </c>
      <c r="F103" s="35"/>
      <c r="G103" s="36"/>
      <c r="H103" s="36"/>
      <c r="I103" s="36"/>
      <c r="J103" s="36"/>
      <c r="K103" s="37"/>
      <c r="L103" s="37"/>
      <c r="M103" s="37"/>
      <c r="N103" s="37"/>
      <c r="O103" s="36"/>
      <c r="P103" s="36"/>
      <c r="Q103" s="36"/>
      <c r="R103" s="36"/>
      <c r="S103" s="37"/>
      <c r="T103" s="37">
        <v>1</v>
      </c>
      <c r="U103" s="37">
        <v>1</v>
      </c>
      <c r="V103" s="37"/>
      <c r="W103" s="36"/>
      <c r="X103" s="36"/>
      <c r="Y103" s="36"/>
      <c r="Z103" s="36"/>
      <c r="AA103" s="37"/>
      <c r="AB103" s="37">
        <v>1</v>
      </c>
      <c r="AC103" s="37">
        <v>1</v>
      </c>
      <c r="AD103" s="37"/>
      <c r="AE103" s="36"/>
      <c r="AF103" s="36"/>
      <c r="AG103" s="36"/>
      <c r="AH103" s="36"/>
      <c r="AI103" s="37"/>
      <c r="AJ103" s="37"/>
      <c r="AK103" s="37"/>
      <c r="AL103" s="37"/>
      <c r="AM103" s="36"/>
      <c r="AN103" s="36">
        <v>1</v>
      </c>
      <c r="AO103" s="36">
        <v>1</v>
      </c>
      <c r="AP103" s="36"/>
      <c r="AQ103" s="37"/>
      <c r="AR103" s="37"/>
      <c r="AS103" s="37"/>
      <c r="AT103" s="37"/>
      <c r="AU103" s="36"/>
      <c r="AV103" s="36"/>
      <c r="AW103" s="36"/>
      <c r="AX103" s="36"/>
      <c r="AY103" s="37"/>
      <c r="AZ103" s="37"/>
      <c r="BA103" s="37"/>
      <c r="BB103" s="37"/>
      <c r="BC103" s="36"/>
      <c r="BD103" s="36"/>
      <c r="BE103" s="36"/>
      <c r="BF103" s="36"/>
      <c r="BG103" s="37"/>
      <c r="BH103" s="37"/>
      <c r="BI103" s="37"/>
      <c r="BJ103" s="37"/>
      <c r="BK103" s="36"/>
      <c r="BL103" s="36"/>
      <c r="BM103" s="36"/>
      <c r="BN103" s="36"/>
      <c r="BO103" s="37"/>
      <c r="BP103" s="37"/>
      <c r="BQ103" s="37"/>
      <c r="BR103" s="37"/>
      <c r="BS103" s="36"/>
      <c r="BT103" s="36"/>
      <c r="BU103" s="36"/>
      <c r="BV103" s="36"/>
      <c r="BW103" s="37"/>
      <c r="BX103" s="37"/>
      <c r="BY103" s="37"/>
      <c r="BZ103" s="37"/>
      <c r="CA103" s="36"/>
      <c r="CB103" s="36"/>
      <c r="CC103" s="36"/>
      <c r="CD103" s="36"/>
      <c r="CE103" s="37"/>
      <c r="CF103" s="37"/>
      <c r="CG103" s="37"/>
      <c r="CH103" s="37"/>
      <c r="CI103" s="36"/>
      <c r="CJ103" s="36"/>
      <c r="CK103" s="36"/>
      <c r="CL103" s="36"/>
      <c r="CM103" s="38">
        <f>G103+K103+O103+S103+W103+AA103+AE103+AI103+AM103+AQ103+AU103+AY103+BC103+BG103+BK103+BO103+BS103+BW103+CA103+CE103+CI103</f>
        <v>0</v>
      </c>
      <c r="CN103" s="38">
        <f>H103+L103+P103+T103+X103+AB103+AF103+AJ103+AN103+AR103+AV103+AZ103+BD103+BH103+BL103+BP103+BT103+BX103+CB103+CF103+CJ103</f>
        <v>3</v>
      </c>
      <c r="CO103" s="38">
        <f>I103+M103+Q103+U103+Y103+AC103+AG103+AK103+AO103+AS103+AW103+BA103+BE103+BI103+BM103+BQ103+BU103+BY103+CC103+CG103+CK103</f>
        <v>3</v>
      </c>
      <c r="CP103" s="38">
        <f>J103+N103+R103+V103+Z103+AD103+AH103+AL103+AP103+AT103+AX103+BB103+BF103+BJ103+BN103+BR103+BV103+BZ103+CD103+CH103+CL103</f>
        <v>0</v>
      </c>
      <c r="CQ103" s="39">
        <f>(CN103-CP103)</f>
        <v>3</v>
      </c>
      <c r="CR103" s="40"/>
    </row>
    <row r="104" spans="4:96" ht="20.100000000000001" customHeight="1">
      <c r="D104" s="33">
        <v>94</v>
      </c>
      <c r="E104" s="34" t="s">
        <v>127</v>
      </c>
      <c r="F104" s="35"/>
      <c r="G104" s="36"/>
      <c r="H104" s="36">
        <v>1</v>
      </c>
      <c r="I104" s="36">
        <v>1</v>
      </c>
      <c r="J104" s="36"/>
      <c r="K104" s="37"/>
      <c r="L104" s="37"/>
      <c r="M104" s="37"/>
      <c r="N104" s="37"/>
      <c r="O104" s="36"/>
      <c r="P104" s="36"/>
      <c r="Q104" s="36"/>
      <c r="R104" s="36"/>
      <c r="S104" s="37"/>
      <c r="T104" s="37"/>
      <c r="U104" s="37"/>
      <c r="V104" s="37"/>
      <c r="W104" s="36"/>
      <c r="X104" s="36"/>
      <c r="Y104" s="36"/>
      <c r="Z104" s="36"/>
      <c r="AA104" s="37"/>
      <c r="AB104" s="37"/>
      <c r="AC104" s="37"/>
      <c r="AD104" s="37"/>
      <c r="AE104" s="36"/>
      <c r="AF104" s="36"/>
      <c r="AG104" s="36"/>
      <c r="AH104" s="36"/>
      <c r="AI104" s="37"/>
      <c r="AJ104" s="37"/>
      <c r="AK104" s="37"/>
      <c r="AL104" s="37"/>
      <c r="AM104" s="36"/>
      <c r="AN104" s="36"/>
      <c r="AO104" s="36"/>
      <c r="AP104" s="36"/>
      <c r="AQ104" s="37"/>
      <c r="AR104" s="37"/>
      <c r="AS104" s="37"/>
      <c r="AT104" s="37"/>
      <c r="AU104" s="36"/>
      <c r="AV104" s="36"/>
      <c r="AW104" s="36"/>
      <c r="AX104" s="36"/>
      <c r="AY104" s="37"/>
      <c r="AZ104" s="37"/>
      <c r="BA104" s="37"/>
      <c r="BB104" s="37"/>
      <c r="BC104" s="36"/>
      <c r="BD104" s="36"/>
      <c r="BE104" s="36"/>
      <c r="BF104" s="36"/>
      <c r="BG104" s="37"/>
      <c r="BH104" s="37"/>
      <c r="BI104" s="37"/>
      <c r="BJ104" s="37"/>
      <c r="BK104" s="36"/>
      <c r="BL104" s="36">
        <v>2</v>
      </c>
      <c r="BM104" s="36">
        <v>1</v>
      </c>
      <c r="BN104" s="36"/>
      <c r="BO104" s="37"/>
      <c r="BP104" s="37"/>
      <c r="BQ104" s="37"/>
      <c r="BR104" s="37"/>
      <c r="BS104" s="36"/>
      <c r="BT104" s="36"/>
      <c r="BU104" s="36"/>
      <c r="BV104" s="36"/>
      <c r="BW104" s="37"/>
      <c r="BX104" s="37"/>
      <c r="BY104" s="37"/>
      <c r="BZ104" s="37"/>
      <c r="CA104" s="36"/>
      <c r="CB104" s="36"/>
      <c r="CC104" s="36"/>
      <c r="CD104" s="36"/>
      <c r="CE104" s="37"/>
      <c r="CF104" s="37"/>
      <c r="CG104" s="37"/>
      <c r="CH104" s="37"/>
      <c r="CI104" s="36"/>
      <c r="CJ104" s="36"/>
      <c r="CK104" s="36"/>
      <c r="CL104" s="36"/>
      <c r="CM104" s="38">
        <f>G104+K104+O104+S104+W104+AA104+AE104+AI104+AM104+AQ104+AU104+AY104+BC104+BG104+BK104+BO104+BS104+BW104+CA104+CE104+CI104</f>
        <v>0</v>
      </c>
      <c r="CN104" s="38">
        <f>H104+L104+P104+T104+X104+AB104+AF104+AJ104+AN104+AR104+AV104+AZ104+BD104+BH104+BL104+BP104+BT104+BX104+CB104+CF104+CJ104</f>
        <v>3</v>
      </c>
      <c r="CO104" s="38">
        <f>I104+M104+Q104+U104+Y104+AC104+AG104+AK104+AO104+AS104+AW104+BA104+BE104+BI104+BM104+BQ104+BU104+BY104+CC104+CG104+CK104</f>
        <v>2</v>
      </c>
      <c r="CP104" s="38">
        <f>J104+N104+R104+V104+Z104+AD104+AH104+AL104+AP104+AT104+AX104+BB104+BF104+BJ104+BN104+BR104+BV104+BZ104+CD104+CH104+CL104</f>
        <v>0</v>
      </c>
      <c r="CQ104" s="39">
        <f>(CN104-CP104)</f>
        <v>3</v>
      </c>
      <c r="CR104" s="40"/>
    </row>
    <row r="105" spans="4:96" ht="20.100000000000001" customHeight="1">
      <c r="D105" s="33">
        <v>95</v>
      </c>
      <c r="E105" s="34" t="s">
        <v>124</v>
      </c>
      <c r="F105" s="35"/>
      <c r="G105" s="36"/>
      <c r="H105" s="36">
        <v>1</v>
      </c>
      <c r="I105" s="36">
        <v>1</v>
      </c>
      <c r="J105" s="36"/>
      <c r="K105" s="37"/>
      <c r="L105" s="37"/>
      <c r="M105" s="37"/>
      <c r="N105" s="37"/>
      <c r="O105" s="36"/>
      <c r="P105" s="36"/>
      <c r="Q105" s="36"/>
      <c r="R105" s="36"/>
      <c r="S105" s="37"/>
      <c r="T105" s="37"/>
      <c r="U105" s="37"/>
      <c r="V105" s="37"/>
      <c r="W105" s="36"/>
      <c r="X105" s="36"/>
      <c r="Y105" s="36"/>
      <c r="Z105" s="36"/>
      <c r="AA105" s="37"/>
      <c r="AB105" s="37"/>
      <c r="AC105" s="37"/>
      <c r="AD105" s="37"/>
      <c r="AE105" s="36">
        <v>1</v>
      </c>
      <c r="AF105" s="36">
        <v>1</v>
      </c>
      <c r="AG105" s="36">
        <v>1</v>
      </c>
      <c r="AH105" s="36"/>
      <c r="AI105" s="37"/>
      <c r="AJ105" s="37"/>
      <c r="AK105" s="37"/>
      <c r="AL105" s="37"/>
      <c r="AM105" s="36"/>
      <c r="AN105" s="36"/>
      <c r="AO105" s="36"/>
      <c r="AP105" s="36"/>
      <c r="AQ105" s="37"/>
      <c r="AR105" s="37"/>
      <c r="AS105" s="37"/>
      <c r="AT105" s="37"/>
      <c r="AU105" s="36"/>
      <c r="AV105" s="36"/>
      <c r="AW105" s="36"/>
      <c r="AX105" s="36"/>
      <c r="AY105" s="37"/>
      <c r="AZ105" s="37"/>
      <c r="BA105" s="37"/>
      <c r="BB105" s="37"/>
      <c r="BC105" s="36"/>
      <c r="BD105" s="36"/>
      <c r="BE105" s="36"/>
      <c r="BF105" s="36"/>
      <c r="BG105" s="37"/>
      <c r="BH105" s="37"/>
      <c r="BI105" s="37"/>
      <c r="BJ105" s="37"/>
      <c r="BK105" s="36"/>
      <c r="BL105" s="36"/>
      <c r="BM105" s="36"/>
      <c r="BN105" s="36"/>
      <c r="BO105" s="37"/>
      <c r="BP105" s="37"/>
      <c r="BQ105" s="37"/>
      <c r="BR105" s="37"/>
      <c r="BS105" s="36"/>
      <c r="BT105" s="36"/>
      <c r="BU105" s="36"/>
      <c r="BV105" s="36"/>
      <c r="BW105" s="37"/>
      <c r="BX105" s="37"/>
      <c r="BY105" s="37"/>
      <c r="BZ105" s="37"/>
      <c r="CA105" s="36"/>
      <c r="CB105" s="36"/>
      <c r="CC105" s="36"/>
      <c r="CD105" s="36"/>
      <c r="CE105" s="37"/>
      <c r="CF105" s="37"/>
      <c r="CG105" s="37"/>
      <c r="CH105" s="37"/>
      <c r="CI105" s="36"/>
      <c r="CJ105" s="36"/>
      <c r="CK105" s="36"/>
      <c r="CL105" s="36"/>
      <c r="CM105" s="38">
        <f>G105+K105+O105+S105+W105+AA105+AE105+AI105+AM105+AQ105+AU105+AY105+BC105+BG105+BK105+BO105+BS105+BW105+CA105+CE105+CI105</f>
        <v>1</v>
      </c>
      <c r="CN105" s="38">
        <f>H105+L105+P105+T105+X105+AB105+AF105+AJ105+AN105+AR105+AV105+AZ105+BD105+BH105+BL105+BP105+BT105+BX105+CB105+CF105+CJ105</f>
        <v>2</v>
      </c>
      <c r="CO105" s="38">
        <f>I105+M105+Q105+U105+Y105+AC105+AG105+AK105+AO105+AS105+AW105+BA105+BE105+BI105+BM105+BQ105+BU105+BY105+CC105+CG105+CK105</f>
        <v>2</v>
      </c>
      <c r="CP105" s="38">
        <f>J105+N105+R105+V105+Z105+AD105+AH105+AL105+AP105+AT105+AX105+BB105+BF105+BJ105+BN105+BR105+BV105+BZ105+CD105+CH105+CL105</f>
        <v>0</v>
      </c>
      <c r="CQ105" s="39">
        <f>(CN105-CP105)</f>
        <v>2</v>
      </c>
      <c r="CR105" s="40"/>
    </row>
    <row r="106" spans="4:96" ht="20.100000000000001" customHeight="1">
      <c r="D106" s="33">
        <v>96</v>
      </c>
      <c r="E106" s="52" t="s">
        <v>126</v>
      </c>
      <c r="F106" s="35"/>
      <c r="G106" s="36"/>
      <c r="H106" s="36"/>
      <c r="I106" s="36"/>
      <c r="J106" s="36"/>
      <c r="K106" s="37"/>
      <c r="L106" s="37"/>
      <c r="M106" s="37"/>
      <c r="N106" s="37"/>
      <c r="O106" s="36"/>
      <c r="P106" s="36"/>
      <c r="Q106" s="36"/>
      <c r="R106" s="36"/>
      <c r="S106" s="37"/>
      <c r="T106" s="37"/>
      <c r="U106" s="37"/>
      <c r="V106" s="37"/>
      <c r="W106" s="36"/>
      <c r="X106" s="36"/>
      <c r="Y106" s="36"/>
      <c r="Z106" s="36"/>
      <c r="AA106" s="37"/>
      <c r="AB106" s="37"/>
      <c r="AC106" s="37"/>
      <c r="AD106" s="37"/>
      <c r="AE106" s="36"/>
      <c r="AF106" s="36"/>
      <c r="AG106" s="36"/>
      <c r="AH106" s="36"/>
      <c r="AI106" s="37"/>
      <c r="AJ106" s="37">
        <v>1</v>
      </c>
      <c r="AK106" s="37">
        <v>1</v>
      </c>
      <c r="AL106" s="37"/>
      <c r="AM106" s="36"/>
      <c r="AN106" s="36"/>
      <c r="AO106" s="36"/>
      <c r="AP106" s="36"/>
      <c r="AQ106" s="37"/>
      <c r="AR106" s="37"/>
      <c r="AS106" s="37"/>
      <c r="AT106" s="37"/>
      <c r="AU106" s="36"/>
      <c r="AV106" s="36"/>
      <c r="AW106" s="36"/>
      <c r="AX106" s="36"/>
      <c r="AY106" s="37"/>
      <c r="AZ106" s="37"/>
      <c r="BA106" s="37"/>
      <c r="BB106" s="37"/>
      <c r="BC106" s="36"/>
      <c r="BD106" s="36">
        <v>1</v>
      </c>
      <c r="BE106" s="36">
        <v>1</v>
      </c>
      <c r="BF106" s="36"/>
      <c r="BG106" s="37"/>
      <c r="BH106" s="37"/>
      <c r="BI106" s="37"/>
      <c r="BJ106" s="37"/>
      <c r="BK106" s="36"/>
      <c r="BL106" s="36"/>
      <c r="BM106" s="36"/>
      <c r="BN106" s="36"/>
      <c r="BO106" s="37"/>
      <c r="BP106" s="37"/>
      <c r="BQ106" s="37"/>
      <c r="BR106" s="37"/>
      <c r="BS106" s="36"/>
      <c r="BT106" s="36"/>
      <c r="BU106" s="36"/>
      <c r="BV106" s="36"/>
      <c r="BW106" s="37"/>
      <c r="BX106" s="37"/>
      <c r="BY106" s="37"/>
      <c r="BZ106" s="37"/>
      <c r="CA106" s="36"/>
      <c r="CB106" s="36"/>
      <c r="CC106" s="36"/>
      <c r="CD106" s="36"/>
      <c r="CE106" s="37"/>
      <c r="CF106" s="37"/>
      <c r="CG106" s="37"/>
      <c r="CH106" s="37"/>
      <c r="CI106" s="36"/>
      <c r="CJ106" s="36"/>
      <c r="CK106" s="36"/>
      <c r="CL106" s="36"/>
      <c r="CM106" s="38">
        <f>G106+K106+O106+S106+W106+AA106+AE106+AI106+AM106+AQ106+AU106+AY106+BC106+BG106+BK106+BO106+BS106+BW106+CA106+CE106+CI106</f>
        <v>0</v>
      </c>
      <c r="CN106" s="38">
        <f>H106+L106+P106+T106+X106+AB106+AF106+AJ106+AN106+AR106+AV106+AZ106+BD106+BH106+BL106+BP106+BT106+BX106+CB106+CF106+CJ106</f>
        <v>2</v>
      </c>
      <c r="CO106" s="38">
        <f>I106+M106+Q106+U106+Y106+AC106+AG106+AK106+AO106+AS106+AW106+BA106+BE106+BI106+BM106+BQ106+BU106+BY106+CC106+CG106+CK106</f>
        <v>2</v>
      </c>
      <c r="CP106" s="38">
        <f>J106+N106+R106+V106+Z106+AD106+AH106+AL106+AP106+AT106+AX106+BB106+BF106+BJ106+BN106+BR106+BV106+BZ106+CD106+CH106+CL106</f>
        <v>0</v>
      </c>
      <c r="CQ106" s="39">
        <f>(CN106-CP106)</f>
        <v>2</v>
      </c>
      <c r="CR106" s="40"/>
    </row>
    <row r="107" spans="4:96" ht="20.100000000000001" customHeight="1">
      <c r="D107" s="33">
        <v>97</v>
      </c>
      <c r="E107" s="34" t="s">
        <v>290</v>
      </c>
      <c r="F107" s="35"/>
      <c r="G107" s="36"/>
      <c r="H107" s="36"/>
      <c r="I107" s="36"/>
      <c r="J107" s="36"/>
      <c r="K107" s="37"/>
      <c r="L107" s="37"/>
      <c r="M107" s="37"/>
      <c r="N107" s="37"/>
      <c r="O107" s="36"/>
      <c r="P107" s="36"/>
      <c r="Q107" s="36"/>
      <c r="R107" s="36"/>
      <c r="S107" s="37"/>
      <c r="T107" s="37"/>
      <c r="U107" s="37"/>
      <c r="V107" s="37"/>
      <c r="W107" s="36"/>
      <c r="X107" s="36"/>
      <c r="Y107" s="36"/>
      <c r="Z107" s="36"/>
      <c r="AA107" s="37"/>
      <c r="AB107" s="37"/>
      <c r="AC107" s="37"/>
      <c r="AD107" s="37"/>
      <c r="AE107" s="36"/>
      <c r="AF107" s="36"/>
      <c r="AG107" s="36"/>
      <c r="AH107" s="36"/>
      <c r="AI107" s="37"/>
      <c r="AJ107" s="37"/>
      <c r="AK107" s="37"/>
      <c r="AL107" s="37"/>
      <c r="AM107" s="36"/>
      <c r="AN107" s="36"/>
      <c r="AO107" s="36"/>
      <c r="AP107" s="36"/>
      <c r="AQ107" s="37"/>
      <c r="AR107" s="37"/>
      <c r="AS107" s="37"/>
      <c r="AT107" s="37"/>
      <c r="AU107" s="36"/>
      <c r="AV107" s="36"/>
      <c r="AW107" s="36"/>
      <c r="AX107" s="36"/>
      <c r="AY107" s="37"/>
      <c r="AZ107" s="37"/>
      <c r="BA107" s="37"/>
      <c r="BB107" s="37"/>
      <c r="BC107" s="36"/>
      <c r="BD107" s="36"/>
      <c r="BE107" s="36"/>
      <c r="BF107" s="36"/>
      <c r="BG107" s="37">
        <v>2</v>
      </c>
      <c r="BH107" s="37">
        <v>4</v>
      </c>
      <c r="BI107" s="37">
        <v>1</v>
      </c>
      <c r="BJ107" s="37"/>
      <c r="BK107" s="36">
        <v>1</v>
      </c>
      <c r="BL107" s="36">
        <v>1</v>
      </c>
      <c r="BM107" s="36">
        <v>1</v>
      </c>
      <c r="BN107" s="36"/>
      <c r="BO107" s="37"/>
      <c r="BP107" s="37"/>
      <c r="BQ107" s="37"/>
      <c r="BR107" s="37"/>
      <c r="BS107" s="36"/>
      <c r="BT107" s="36"/>
      <c r="BU107" s="36"/>
      <c r="BV107" s="36"/>
      <c r="BW107" s="37"/>
      <c r="BX107" s="37"/>
      <c r="BY107" s="37"/>
      <c r="BZ107" s="37"/>
      <c r="CA107" s="36"/>
      <c r="CB107" s="36"/>
      <c r="CC107" s="36"/>
      <c r="CD107" s="36"/>
      <c r="CE107" s="37"/>
      <c r="CF107" s="37"/>
      <c r="CG107" s="37"/>
      <c r="CH107" s="37"/>
      <c r="CI107" s="36"/>
      <c r="CJ107" s="36"/>
      <c r="CK107" s="36"/>
      <c r="CL107" s="36"/>
      <c r="CM107" s="38">
        <f>G107+K107+O107+S107+W107+AA107+AE107+AI107+AM107+AQ107+AU107+AY107+BC107+BG107+BK107+BO107+BS107+BW107+CA107+CE107+CI107</f>
        <v>3</v>
      </c>
      <c r="CN107" s="38">
        <f>H107+L107+P107+T107+X107+AB107+AF107+AJ107+AN107+AR107+AV107+AZ107+BD107+BH107+BL107+BP107+BT107+BX107+CB107+CF107+CJ107</f>
        <v>5</v>
      </c>
      <c r="CO107" s="38">
        <f>I107+M107+Q107+U107+Y107+AC107+AG107+AK107+AO107+AS107+AW107+BA107+BE107+BI107+BM107+BQ107+BU107+BY107+CC107+CG107+CK107</f>
        <v>2</v>
      </c>
      <c r="CP107" s="38">
        <f>J107+N107+R107+V107+Z107+AD107+AH107+AL107+AP107+AT107+AX107+BB107+BF107+BJ107+BN107+BR107+BV107+BZ107+CD107+CH107+CL107</f>
        <v>0</v>
      </c>
      <c r="CQ107" s="39">
        <v>2</v>
      </c>
      <c r="CR107" s="40"/>
    </row>
    <row r="108" spans="4:96" ht="20.100000000000001" customHeight="1">
      <c r="D108" s="33">
        <v>98</v>
      </c>
      <c r="E108" s="34" t="s">
        <v>128</v>
      </c>
      <c r="F108" s="35"/>
      <c r="G108" s="36"/>
      <c r="H108" s="36"/>
      <c r="I108" s="36"/>
      <c r="J108" s="36"/>
      <c r="K108" s="37"/>
      <c r="L108" s="37"/>
      <c r="M108" s="37"/>
      <c r="N108" s="37"/>
      <c r="O108" s="36"/>
      <c r="P108" s="36"/>
      <c r="Q108" s="36"/>
      <c r="R108" s="36"/>
      <c r="S108" s="37"/>
      <c r="T108" s="37"/>
      <c r="U108" s="37"/>
      <c r="V108" s="37"/>
      <c r="W108" s="36"/>
      <c r="X108" s="36">
        <v>1</v>
      </c>
      <c r="Y108" s="36">
        <v>1</v>
      </c>
      <c r="Z108" s="36"/>
      <c r="AA108" s="37"/>
      <c r="AB108" s="37"/>
      <c r="AC108" s="37"/>
      <c r="AD108" s="37"/>
      <c r="AE108" s="36"/>
      <c r="AF108" s="36"/>
      <c r="AG108" s="36"/>
      <c r="AH108" s="36"/>
      <c r="AI108" s="37"/>
      <c r="AJ108" s="37"/>
      <c r="AK108" s="37"/>
      <c r="AL108" s="37"/>
      <c r="AM108" s="36"/>
      <c r="AN108" s="36"/>
      <c r="AO108" s="36"/>
      <c r="AP108" s="36"/>
      <c r="AQ108" s="37"/>
      <c r="AR108" s="37"/>
      <c r="AS108" s="37"/>
      <c r="AT108" s="37"/>
      <c r="AU108" s="36"/>
      <c r="AV108" s="36"/>
      <c r="AW108" s="36"/>
      <c r="AX108" s="36"/>
      <c r="AY108" s="37"/>
      <c r="AZ108" s="37"/>
      <c r="BA108" s="37"/>
      <c r="BB108" s="37"/>
      <c r="BC108" s="36"/>
      <c r="BD108" s="36"/>
      <c r="BE108" s="36"/>
      <c r="BF108" s="36"/>
      <c r="BG108" s="37"/>
      <c r="BH108" s="37"/>
      <c r="BI108" s="37"/>
      <c r="BJ108" s="37"/>
      <c r="BK108" s="36"/>
      <c r="BL108" s="36"/>
      <c r="BM108" s="36"/>
      <c r="BN108" s="36"/>
      <c r="BO108" s="37"/>
      <c r="BP108" s="37"/>
      <c r="BQ108" s="37"/>
      <c r="BR108" s="37"/>
      <c r="BS108" s="36"/>
      <c r="BT108" s="36"/>
      <c r="BU108" s="36"/>
      <c r="BV108" s="36"/>
      <c r="BW108" s="37"/>
      <c r="BX108" s="37"/>
      <c r="BY108" s="37"/>
      <c r="BZ108" s="37"/>
      <c r="CA108" s="36"/>
      <c r="CB108" s="36"/>
      <c r="CC108" s="36"/>
      <c r="CD108" s="36"/>
      <c r="CE108" s="37"/>
      <c r="CF108" s="37"/>
      <c r="CG108" s="37"/>
      <c r="CH108" s="37"/>
      <c r="CI108" s="36"/>
      <c r="CJ108" s="36"/>
      <c r="CK108" s="36"/>
      <c r="CL108" s="36"/>
      <c r="CM108" s="38">
        <f>G108+K108+O108+S108+W108+AA108+AE108+AI108+AM108+AQ108+AU108+AY108+BC108+BG108+BK108+BO108+BS108+BW108+CA108+CE108+CI108</f>
        <v>0</v>
      </c>
      <c r="CN108" s="38">
        <f>H108+L108+P108+T108+X108+AB108+AF108+AJ108+AN108+AR108+AV108+AZ108+BD108+BH108+BL108+BP108+BT108+BX108+CB108+CF108+CJ108</f>
        <v>1</v>
      </c>
      <c r="CO108" s="38">
        <f>I108+M108+Q108+U108+Y108+AC108+AG108+AK108+AO108+AS108+AW108+BA108+BE108+BI108+BM108+BQ108+BU108+BY108+CC108+CG108+CK108</f>
        <v>1</v>
      </c>
      <c r="CP108" s="38">
        <f>J108+N108+R108+V108+Z108+AD108+AH108+AL108+AP108+AT108+AX108+BB108+BF108+BJ108+BN108+BR108+BV108+BZ108+CD108+CH108+CL108</f>
        <v>0</v>
      </c>
      <c r="CQ108" s="39">
        <f>(CN108-CP108)</f>
        <v>1</v>
      </c>
      <c r="CR108" s="40"/>
    </row>
    <row r="109" spans="4:96" ht="20.100000000000001" customHeight="1">
      <c r="D109" s="33">
        <v>99</v>
      </c>
      <c r="E109" s="34" t="s">
        <v>130</v>
      </c>
      <c r="F109" s="48"/>
      <c r="G109" s="36"/>
      <c r="H109" s="36"/>
      <c r="I109" s="36"/>
      <c r="J109" s="36"/>
      <c r="K109" s="37"/>
      <c r="L109" s="37"/>
      <c r="M109" s="37"/>
      <c r="N109" s="37"/>
      <c r="O109" s="36"/>
      <c r="P109" s="36"/>
      <c r="Q109" s="36"/>
      <c r="R109" s="74"/>
      <c r="S109" s="37">
        <v>1</v>
      </c>
      <c r="T109" s="37">
        <v>1</v>
      </c>
      <c r="U109" s="37">
        <v>1</v>
      </c>
      <c r="V109" s="37"/>
      <c r="W109" s="36"/>
      <c r="X109" s="36"/>
      <c r="Y109" s="36"/>
      <c r="Z109" s="36"/>
      <c r="AA109" s="37"/>
      <c r="AB109" s="37"/>
      <c r="AC109" s="37"/>
      <c r="AD109" s="37"/>
      <c r="AE109" s="36"/>
      <c r="AF109" s="36"/>
      <c r="AG109" s="36"/>
      <c r="AH109" s="36"/>
      <c r="AI109" s="37"/>
      <c r="AJ109" s="37"/>
      <c r="AK109" s="37"/>
      <c r="AL109" s="37"/>
      <c r="AM109" s="36"/>
      <c r="AN109" s="36"/>
      <c r="AO109" s="36"/>
      <c r="AP109" s="36"/>
      <c r="AQ109" s="37"/>
      <c r="AR109" s="37"/>
      <c r="AS109" s="37"/>
      <c r="AT109" s="37"/>
      <c r="AU109" s="36"/>
      <c r="AV109" s="36"/>
      <c r="AW109" s="36"/>
      <c r="AX109" s="36"/>
      <c r="AY109" s="37"/>
      <c r="AZ109" s="37"/>
      <c r="BA109" s="37"/>
      <c r="BB109" s="37"/>
      <c r="BC109" s="36"/>
      <c r="BD109" s="36"/>
      <c r="BE109" s="36"/>
      <c r="BF109" s="36"/>
      <c r="BG109" s="37"/>
      <c r="BH109" s="37"/>
      <c r="BI109" s="37"/>
      <c r="BJ109" s="37"/>
      <c r="BK109" s="36"/>
      <c r="BL109" s="36"/>
      <c r="BM109" s="36"/>
      <c r="BN109" s="36"/>
      <c r="BO109" s="37"/>
      <c r="BP109" s="37"/>
      <c r="BQ109" s="37"/>
      <c r="BR109" s="37"/>
      <c r="BS109" s="36"/>
      <c r="BT109" s="36"/>
      <c r="BU109" s="36"/>
      <c r="BV109" s="36"/>
      <c r="BW109" s="37"/>
      <c r="BX109" s="37"/>
      <c r="BY109" s="37"/>
      <c r="BZ109" s="37"/>
      <c r="CA109" s="36"/>
      <c r="CB109" s="36"/>
      <c r="CC109" s="36"/>
      <c r="CD109" s="36"/>
      <c r="CE109" s="37"/>
      <c r="CF109" s="37"/>
      <c r="CG109" s="37"/>
      <c r="CH109" s="37"/>
      <c r="CI109" s="36"/>
      <c r="CJ109" s="36"/>
      <c r="CK109" s="36"/>
      <c r="CL109" s="36"/>
      <c r="CM109" s="38">
        <f>G109+K109+O109+S109+W109+AA109+AE109+AI109+AM109+AQ109+AU109+AY109+BC109+BG109+BK109+BO109+BS109+BW109+CA109+CE109+CI109</f>
        <v>1</v>
      </c>
      <c r="CN109" s="38">
        <f>H109+L109+P109+T109+X109+AB109+AF109+AJ109+AN109+AR109+AV109+AZ109+BD109+BH109+BL109+BP109+BT109+BX109+CB109+CF109+CJ109</f>
        <v>1</v>
      </c>
      <c r="CO109" s="38">
        <f>I109+M109+Q109+U109+Y109+AC109+AG109+AK109+AO109+AS109+AW109+BA109+BE109+BI109+BM109+BQ109+BU109+BY109+CC109+CG109+CK109</f>
        <v>1</v>
      </c>
      <c r="CP109" s="38">
        <f>J109+N109+R109+V109+Z109+AD109+AH109+AL109+AP109+AT109+AX109+BB109+BF109+BJ109+BN109+BR109+BV109+BZ109+CD109+CH109+CL109</f>
        <v>0</v>
      </c>
      <c r="CQ109" s="39">
        <f>(CN109-CP109)</f>
        <v>1</v>
      </c>
      <c r="CR109" s="40"/>
    </row>
    <row r="110" spans="4:96" ht="20.100000000000001" customHeight="1">
      <c r="D110" s="33">
        <v>100</v>
      </c>
      <c r="E110" s="51" t="s">
        <v>131</v>
      </c>
      <c r="F110" s="35"/>
      <c r="G110" s="36"/>
      <c r="H110" s="36"/>
      <c r="I110" s="36"/>
      <c r="J110" s="36"/>
      <c r="K110" s="37"/>
      <c r="L110" s="37"/>
      <c r="M110" s="37"/>
      <c r="N110" s="37"/>
      <c r="O110" s="36"/>
      <c r="P110" s="36">
        <v>1</v>
      </c>
      <c r="Q110" s="36">
        <v>1</v>
      </c>
      <c r="R110" s="74"/>
      <c r="S110" s="37"/>
      <c r="T110" s="37"/>
      <c r="U110" s="37"/>
      <c r="V110" s="37"/>
      <c r="W110" s="36"/>
      <c r="X110" s="36"/>
      <c r="Y110" s="36"/>
      <c r="Z110" s="36"/>
      <c r="AA110" s="37"/>
      <c r="AB110" s="37"/>
      <c r="AC110" s="37"/>
      <c r="AD110" s="37"/>
      <c r="AE110" s="36"/>
      <c r="AF110" s="36"/>
      <c r="AG110" s="36"/>
      <c r="AH110" s="36"/>
      <c r="AI110" s="37"/>
      <c r="AJ110" s="37"/>
      <c r="AK110" s="37"/>
      <c r="AL110" s="37"/>
      <c r="AM110" s="36"/>
      <c r="AN110" s="36"/>
      <c r="AO110" s="36"/>
      <c r="AP110" s="36"/>
      <c r="AQ110" s="37"/>
      <c r="AR110" s="37"/>
      <c r="AS110" s="37"/>
      <c r="AT110" s="37"/>
      <c r="AU110" s="36"/>
      <c r="AV110" s="36"/>
      <c r="AW110" s="36"/>
      <c r="AX110" s="36"/>
      <c r="AY110" s="37"/>
      <c r="AZ110" s="37"/>
      <c r="BA110" s="37"/>
      <c r="BB110" s="37"/>
      <c r="BC110" s="36"/>
      <c r="BD110" s="36"/>
      <c r="BE110" s="36"/>
      <c r="BF110" s="36"/>
      <c r="BG110" s="37"/>
      <c r="BH110" s="37"/>
      <c r="BI110" s="37"/>
      <c r="BJ110" s="37"/>
      <c r="BK110" s="36"/>
      <c r="BL110" s="36"/>
      <c r="BM110" s="36"/>
      <c r="BN110" s="36"/>
      <c r="BO110" s="37"/>
      <c r="BP110" s="37"/>
      <c r="BQ110" s="37"/>
      <c r="BR110" s="37"/>
      <c r="BS110" s="36"/>
      <c r="BT110" s="36"/>
      <c r="BU110" s="36"/>
      <c r="BV110" s="36"/>
      <c r="BW110" s="37"/>
      <c r="BX110" s="37"/>
      <c r="BY110" s="37"/>
      <c r="BZ110" s="37"/>
      <c r="CA110" s="36"/>
      <c r="CB110" s="36"/>
      <c r="CC110" s="36"/>
      <c r="CD110" s="36"/>
      <c r="CE110" s="37"/>
      <c r="CF110" s="37"/>
      <c r="CG110" s="37"/>
      <c r="CH110" s="37"/>
      <c r="CI110" s="36"/>
      <c r="CJ110" s="36"/>
      <c r="CK110" s="36"/>
      <c r="CL110" s="36"/>
      <c r="CM110" s="38">
        <f>G110+K110+O110+S110+W110+AA110+AE110+AI110+AM110+AQ110+AU110+AY110+BC110+BG110+BK110+BO110+BS110+BW110+CA110+CE110+CI110</f>
        <v>0</v>
      </c>
      <c r="CN110" s="38">
        <f>H110+L110+P110+T110+X110+AB110+AF110+AJ110+AN110+AR110+AV110+AZ110+BD110+BH110+BL110+BP110+BT110+BX110+CB110+CF110+CJ110</f>
        <v>1</v>
      </c>
      <c r="CO110" s="38">
        <f>I110+M110+Q110+U110+Y110+AC110+AG110+AK110+AO110+AS110+AW110+BA110+BE110+BI110+BM110+BQ110+BU110+BY110+CC110+CG110+CK110</f>
        <v>1</v>
      </c>
      <c r="CP110" s="38">
        <f>J110+N110+R110+V110+Z110+AD110+AH110+AL110+AP110+AT110+AX110+BB110+BF110+BJ110+BN110+BR110+BV110+BZ110+CD110+CH110+CL110</f>
        <v>0</v>
      </c>
      <c r="CQ110" s="39">
        <f>(CN110-CP110)</f>
        <v>1</v>
      </c>
      <c r="CR110" s="40"/>
    </row>
    <row r="111" spans="4:96" ht="20.100000000000001" customHeight="1">
      <c r="D111" s="33">
        <v>101</v>
      </c>
      <c r="E111" s="34" t="s">
        <v>132</v>
      </c>
      <c r="F111" s="35"/>
      <c r="G111" s="36"/>
      <c r="H111" s="36"/>
      <c r="I111" s="36"/>
      <c r="J111" s="36"/>
      <c r="K111" s="37"/>
      <c r="L111" s="37"/>
      <c r="M111" s="37"/>
      <c r="N111" s="37"/>
      <c r="O111" s="36"/>
      <c r="P111" s="36"/>
      <c r="Q111" s="36"/>
      <c r="R111" s="36"/>
      <c r="S111" s="37"/>
      <c r="T111" s="37"/>
      <c r="U111" s="37"/>
      <c r="V111" s="37"/>
      <c r="W111" s="36"/>
      <c r="X111" s="36"/>
      <c r="Y111" s="36"/>
      <c r="Z111" s="36"/>
      <c r="AA111" s="37"/>
      <c r="AB111" s="37"/>
      <c r="AC111" s="37"/>
      <c r="AD111" s="37"/>
      <c r="AE111" s="36"/>
      <c r="AF111" s="36"/>
      <c r="AG111" s="36"/>
      <c r="AH111" s="36"/>
      <c r="AI111" s="37"/>
      <c r="AJ111" s="37"/>
      <c r="AK111" s="37"/>
      <c r="AL111" s="37"/>
      <c r="AM111" s="36"/>
      <c r="AN111" s="36"/>
      <c r="AO111" s="36"/>
      <c r="AP111" s="36"/>
      <c r="AQ111" s="37"/>
      <c r="AR111" s="37"/>
      <c r="AS111" s="37"/>
      <c r="AT111" s="37"/>
      <c r="AU111" s="36">
        <v>1</v>
      </c>
      <c r="AV111" s="36">
        <v>1</v>
      </c>
      <c r="AW111" s="36">
        <v>1</v>
      </c>
      <c r="AX111" s="36"/>
      <c r="AY111" s="37"/>
      <c r="AZ111" s="37"/>
      <c r="BA111" s="37"/>
      <c r="BB111" s="37"/>
      <c r="BC111" s="36"/>
      <c r="BD111" s="36"/>
      <c r="BE111" s="36"/>
      <c r="BF111" s="36"/>
      <c r="BG111" s="37"/>
      <c r="BH111" s="37"/>
      <c r="BI111" s="37"/>
      <c r="BJ111" s="37"/>
      <c r="BK111" s="36"/>
      <c r="BL111" s="36"/>
      <c r="BM111" s="36"/>
      <c r="BN111" s="36"/>
      <c r="BO111" s="37"/>
      <c r="BP111" s="37"/>
      <c r="BQ111" s="37"/>
      <c r="BR111" s="37"/>
      <c r="BS111" s="36"/>
      <c r="BT111" s="36"/>
      <c r="BU111" s="36"/>
      <c r="BV111" s="36"/>
      <c r="BW111" s="37"/>
      <c r="BX111" s="37"/>
      <c r="BY111" s="37"/>
      <c r="BZ111" s="37"/>
      <c r="CA111" s="36"/>
      <c r="CB111" s="36"/>
      <c r="CC111" s="36"/>
      <c r="CD111" s="36"/>
      <c r="CE111" s="37"/>
      <c r="CF111" s="37"/>
      <c r="CG111" s="37"/>
      <c r="CH111" s="37"/>
      <c r="CI111" s="36"/>
      <c r="CJ111" s="36"/>
      <c r="CK111" s="36"/>
      <c r="CL111" s="36"/>
      <c r="CM111" s="38">
        <f>G111+K111+O111+S111+W111+AA111+AE111+AI111+AM111+AQ111+AU111+AY111+BC111+BG111+BK111+BO111+BS111+BW111+CA111+CE111+CI111</f>
        <v>1</v>
      </c>
      <c r="CN111" s="38">
        <f>H111+L111+P111+T111+X111+AB111+AF111+AJ111+AN111+AR111+AV111+AZ111+BD111+BH111+BL111+BP111+BT111+BX111+CB111+CF111+CJ111</f>
        <v>1</v>
      </c>
      <c r="CO111" s="38">
        <f>I111+M111+Q111+U111+Y111+AC111+AG111+AK111+AO111+AS111+AW111+BA111+BE111+BI111+BM111+BQ111+BU111+BY111+CC111+CG111+CK111</f>
        <v>1</v>
      </c>
      <c r="CP111" s="38">
        <f>J111+N111+R111+V111+Z111+AD111+AH111+AL111+AP111+AT111+AX111+BB111+BF111+BJ111+BN111+BR111+BV111+BZ111+CD111+CH111+CL111</f>
        <v>0</v>
      </c>
      <c r="CQ111" s="39">
        <f>(CN111-CP111)</f>
        <v>1</v>
      </c>
      <c r="CR111" s="40"/>
    </row>
    <row r="112" spans="4:96" ht="20.100000000000001" customHeight="1">
      <c r="D112" s="33">
        <v>102</v>
      </c>
      <c r="E112" s="34" t="s">
        <v>133</v>
      </c>
      <c r="F112" s="35"/>
      <c r="G112" s="36"/>
      <c r="H112" s="36"/>
      <c r="I112" s="36"/>
      <c r="J112" s="36"/>
      <c r="K112" s="37"/>
      <c r="L112" s="37"/>
      <c r="M112" s="37"/>
      <c r="N112" s="37"/>
      <c r="O112" s="36"/>
      <c r="P112" s="36"/>
      <c r="Q112" s="36"/>
      <c r="R112" s="36"/>
      <c r="S112" s="37"/>
      <c r="T112" s="37"/>
      <c r="U112" s="37"/>
      <c r="V112" s="37"/>
      <c r="W112" s="36"/>
      <c r="X112" s="36"/>
      <c r="Y112" s="36"/>
      <c r="Z112" s="36"/>
      <c r="AA112" s="37"/>
      <c r="AB112" s="37"/>
      <c r="AC112" s="37"/>
      <c r="AD112" s="37"/>
      <c r="AE112" s="36"/>
      <c r="AF112" s="36"/>
      <c r="AG112" s="36"/>
      <c r="AH112" s="36"/>
      <c r="AI112" s="37"/>
      <c r="AJ112" s="37"/>
      <c r="AK112" s="37"/>
      <c r="AL112" s="37"/>
      <c r="AM112" s="36"/>
      <c r="AN112" s="36"/>
      <c r="AO112" s="36"/>
      <c r="AP112" s="36"/>
      <c r="AQ112" s="37"/>
      <c r="AR112" s="37"/>
      <c r="AS112" s="37"/>
      <c r="AT112" s="37"/>
      <c r="AU112" s="36"/>
      <c r="AV112" s="36">
        <v>1</v>
      </c>
      <c r="AW112" s="36">
        <v>1</v>
      </c>
      <c r="AX112" s="36"/>
      <c r="AY112" s="37"/>
      <c r="AZ112" s="37"/>
      <c r="BA112" s="37"/>
      <c r="BB112" s="37"/>
      <c r="BC112" s="36"/>
      <c r="BD112" s="36"/>
      <c r="BE112" s="36"/>
      <c r="BF112" s="36"/>
      <c r="BG112" s="37"/>
      <c r="BH112" s="37"/>
      <c r="BI112" s="37"/>
      <c r="BJ112" s="37"/>
      <c r="BK112" s="36"/>
      <c r="BL112" s="36"/>
      <c r="BM112" s="36"/>
      <c r="BN112" s="36"/>
      <c r="BO112" s="37"/>
      <c r="BP112" s="37"/>
      <c r="BQ112" s="37"/>
      <c r="BR112" s="37"/>
      <c r="BS112" s="36"/>
      <c r="BT112" s="36"/>
      <c r="BU112" s="36"/>
      <c r="BV112" s="36"/>
      <c r="BW112" s="37"/>
      <c r="BX112" s="37"/>
      <c r="BY112" s="37"/>
      <c r="BZ112" s="37"/>
      <c r="CA112" s="36"/>
      <c r="CB112" s="36"/>
      <c r="CC112" s="36"/>
      <c r="CD112" s="36"/>
      <c r="CE112" s="37"/>
      <c r="CF112" s="37"/>
      <c r="CG112" s="37"/>
      <c r="CH112" s="37"/>
      <c r="CI112" s="36"/>
      <c r="CJ112" s="36"/>
      <c r="CK112" s="36"/>
      <c r="CL112" s="36"/>
      <c r="CM112" s="38">
        <f>G112+K112+O112+S112+W112+AA112+AE112+AI112+AM112+AQ112+AU112+AY112+BC112+BG112+BK112+BO112+BS112+BW112+CA112+CE112+CI112</f>
        <v>0</v>
      </c>
      <c r="CN112" s="38">
        <f>H112+L112+P112+T112+X112+AB112+AF112+AJ112+AN112+AR112+AV112+AZ112+BD112+BH112+BL112+BP112+BT112+BX112+CB112+CF112+CJ112</f>
        <v>1</v>
      </c>
      <c r="CO112" s="38">
        <f>I112+M112+Q112+U112+Y112+AC112+AG112+AK112+AO112+AS112+AW112+BA112+BE112+BI112+BM112+BQ112+BU112+BY112+CC112+CG112+CK112</f>
        <v>1</v>
      </c>
      <c r="CP112" s="38">
        <f>J112+N112+R112+V112+Z112+AD112+AH112+AL112+AP112+AT112+AX112+BB112+BF112+BJ112+BN112+BR112+BV112+BZ112+CD112+CH112+CL112</f>
        <v>0</v>
      </c>
      <c r="CQ112" s="39">
        <f>(CN112-CP112)</f>
        <v>1</v>
      </c>
      <c r="CR112" s="40"/>
    </row>
    <row r="113" spans="4:96" ht="20.100000000000001" customHeight="1">
      <c r="D113" s="33">
        <v>103</v>
      </c>
      <c r="E113" s="34" t="s">
        <v>154</v>
      </c>
      <c r="F113" s="35"/>
      <c r="G113" s="36"/>
      <c r="H113" s="36"/>
      <c r="I113" s="36"/>
      <c r="J113" s="36"/>
      <c r="K113" s="37"/>
      <c r="L113" s="37"/>
      <c r="M113" s="37"/>
      <c r="N113" s="37"/>
      <c r="O113" s="36"/>
      <c r="P113" s="36"/>
      <c r="Q113" s="36"/>
      <c r="R113" s="36"/>
      <c r="S113" s="37"/>
      <c r="T113" s="37"/>
      <c r="U113" s="37"/>
      <c r="V113" s="37"/>
      <c r="W113" s="36"/>
      <c r="X113" s="36"/>
      <c r="Y113" s="36"/>
      <c r="Z113" s="36"/>
      <c r="AA113" s="37"/>
      <c r="AB113" s="37"/>
      <c r="AC113" s="37"/>
      <c r="AD113" s="37"/>
      <c r="AE113" s="36"/>
      <c r="AF113" s="36"/>
      <c r="AG113" s="36"/>
      <c r="AH113" s="36"/>
      <c r="AI113" s="37"/>
      <c r="AJ113" s="37"/>
      <c r="AK113" s="37"/>
      <c r="AL113" s="37"/>
      <c r="AM113" s="36"/>
      <c r="AN113" s="36"/>
      <c r="AO113" s="36"/>
      <c r="AP113" s="36"/>
      <c r="AQ113" s="37"/>
      <c r="AR113" s="37"/>
      <c r="AS113" s="37"/>
      <c r="AT113" s="37"/>
      <c r="AU113" s="36"/>
      <c r="AV113" s="36"/>
      <c r="AW113" s="36"/>
      <c r="AX113" s="36"/>
      <c r="AY113" s="37"/>
      <c r="AZ113" s="37"/>
      <c r="BA113" s="37"/>
      <c r="BB113" s="37"/>
      <c r="BC113" s="36"/>
      <c r="BD113" s="36">
        <v>1</v>
      </c>
      <c r="BE113" s="36">
        <v>1</v>
      </c>
      <c r="BF113" s="36"/>
      <c r="BG113" s="37"/>
      <c r="BH113" s="37"/>
      <c r="BI113" s="37"/>
      <c r="BJ113" s="37"/>
      <c r="BK113" s="36"/>
      <c r="BL113" s="36"/>
      <c r="BM113" s="36"/>
      <c r="BN113" s="36"/>
      <c r="BO113" s="37"/>
      <c r="BP113" s="37"/>
      <c r="BQ113" s="37"/>
      <c r="BR113" s="37"/>
      <c r="BS113" s="36"/>
      <c r="BT113" s="36"/>
      <c r="BU113" s="36"/>
      <c r="BV113" s="36"/>
      <c r="BW113" s="37"/>
      <c r="BX113" s="37"/>
      <c r="BY113" s="37"/>
      <c r="BZ113" s="37"/>
      <c r="CA113" s="36"/>
      <c r="CB113" s="36"/>
      <c r="CC113" s="36"/>
      <c r="CD113" s="36"/>
      <c r="CE113" s="37"/>
      <c r="CF113" s="37"/>
      <c r="CG113" s="37"/>
      <c r="CH113" s="37"/>
      <c r="CI113" s="36"/>
      <c r="CJ113" s="36"/>
      <c r="CK113" s="36"/>
      <c r="CL113" s="36"/>
      <c r="CM113" s="38">
        <f>G113+K113+O113+S113+W113+AA113+AE113+AI113+AM113+AQ113+AU113+AY113+BC113+BG113+BK113+BO113+BS113+BW113+CA113+CE113+CI113</f>
        <v>0</v>
      </c>
      <c r="CN113" s="38">
        <f>H113+L113+P113+T113+X113+AB113+AF113+AJ113+AN113+AR113+AV113+AZ113+BD113+BH113+BL113+BP113+BT113+BX113+CB113+CF113+CJ113</f>
        <v>1</v>
      </c>
      <c r="CO113" s="38">
        <f>I113+M113+Q113+U113+Y113+AC113+AG113+AK113+AO113+AS113+AW113+BA113+BE113+BI113+BM113+BQ113+BU113+BY113+CC113+CG113+CK113</f>
        <v>1</v>
      </c>
      <c r="CP113" s="38">
        <f>J113+N113+R113+V113+Z113+AD113+AH113+AL113+AP113+AT113+AX113+BB113+BF113+BJ113+BN113+BR113+BV113+BZ113+CD113+CH113+CL113</f>
        <v>0</v>
      </c>
      <c r="CQ113" s="39">
        <f>(CN113-CP113)</f>
        <v>1</v>
      </c>
      <c r="CR113" s="40"/>
    </row>
    <row r="114" spans="4:96" ht="20.100000000000001" customHeight="1">
      <c r="D114" s="33">
        <v>104</v>
      </c>
      <c r="E114" s="34" t="s">
        <v>165</v>
      </c>
      <c r="F114" s="35"/>
      <c r="G114" s="36"/>
      <c r="H114" s="36"/>
      <c r="I114" s="36"/>
      <c r="J114" s="36"/>
      <c r="K114" s="37"/>
      <c r="L114" s="37"/>
      <c r="M114" s="37"/>
      <c r="N114" s="37"/>
      <c r="O114" s="36"/>
      <c r="P114" s="36"/>
      <c r="Q114" s="36"/>
      <c r="R114" s="36"/>
      <c r="S114" s="37"/>
      <c r="T114" s="37"/>
      <c r="U114" s="37"/>
      <c r="V114" s="37"/>
      <c r="W114" s="36"/>
      <c r="X114" s="36"/>
      <c r="Y114" s="36"/>
      <c r="Z114" s="36"/>
      <c r="AA114" s="37"/>
      <c r="AB114" s="37"/>
      <c r="AC114" s="37"/>
      <c r="AD114" s="37"/>
      <c r="AE114" s="36"/>
      <c r="AF114" s="36"/>
      <c r="AG114" s="36"/>
      <c r="AH114" s="36"/>
      <c r="AI114" s="37"/>
      <c r="AJ114" s="37"/>
      <c r="AK114" s="37"/>
      <c r="AL114" s="37"/>
      <c r="AM114" s="36"/>
      <c r="AN114" s="36"/>
      <c r="AO114" s="36"/>
      <c r="AP114" s="36"/>
      <c r="AQ114" s="37"/>
      <c r="AR114" s="37"/>
      <c r="AS114" s="37"/>
      <c r="AT114" s="37"/>
      <c r="AU114" s="36"/>
      <c r="AV114" s="36"/>
      <c r="AW114" s="36"/>
      <c r="AX114" s="36"/>
      <c r="AY114" s="37"/>
      <c r="AZ114" s="37"/>
      <c r="BA114" s="37"/>
      <c r="BB114" s="37"/>
      <c r="BC114" s="36"/>
      <c r="BD114" s="36"/>
      <c r="BE114" s="36"/>
      <c r="BF114" s="36"/>
      <c r="BG114" s="37"/>
      <c r="BH114" s="37">
        <v>1</v>
      </c>
      <c r="BI114" s="37">
        <v>1</v>
      </c>
      <c r="BJ114" s="37"/>
      <c r="BK114" s="36"/>
      <c r="BL114" s="36"/>
      <c r="BM114" s="36"/>
      <c r="BN114" s="36"/>
      <c r="BO114" s="37"/>
      <c r="BP114" s="37"/>
      <c r="BQ114" s="37"/>
      <c r="BR114" s="37"/>
      <c r="BS114" s="36"/>
      <c r="BT114" s="36"/>
      <c r="BU114" s="36"/>
      <c r="BV114" s="36"/>
      <c r="BW114" s="37"/>
      <c r="BX114" s="37"/>
      <c r="BY114" s="37"/>
      <c r="BZ114" s="37"/>
      <c r="CA114" s="36"/>
      <c r="CB114" s="36"/>
      <c r="CC114" s="36"/>
      <c r="CD114" s="36"/>
      <c r="CE114" s="37"/>
      <c r="CF114" s="37"/>
      <c r="CG114" s="37"/>
      <c r="CH114" s="37"/>
      <c r="CI114" s="36"/>
      <c r="CJ114" s="36"/>
      <c r="CK114" s="36"/>
      <c r="CL114" s="36"/>
      <c r="CM114" s="38">
        <f>G114+K114+O114+S114+W114+AA114+AE114+AI114+AM114+AQ114+AU114+AY114+BC114+BG114+BK114+BO114+BS114+BW114+CA114+CE114+CI114</f>
        <v>0</v>
      </c>
      <c r="CN114" s="38">
        <f>H114+L114+P114+T114+X114+AB114+AF114+AJ114+AN114+AR114+AV114+AZ114+BD114+BH114+BL114+BP114+BT114+BX114+CB114+CF114+CJ114</f>
        <v>1</v>
      </c>
      <c r="CO114" s="38">
        <f>I114+M114+Q114+U114+Y114+AC114+AG114+AK114+AO114+AS114+AW114+BA114+BE114+BI114+BM114+BQ114+BU114+BY114+CC114+CG114+CK114</f>
        <v>1</v>
      </c>
      <c r="CP114" s="38">
        <f>J114+N114+R114+V114+Z114+AD114+AH114+AL114+AP114+AT114+AX114+BB114+BF114+BJ114+BN114+BR114+BV114+BZ114+CD114+CH114+CL114</f>
        <v>0</v>
      </c>
      <c r="CQ114" s="39">
        <f>(CN114-CP114)</f>
        <v>1</v>
      </c>
      <c r="CR114" s="40"/>
    </row>
    <row r="115" spans="4:96" ht="20.100000000000001" customHeight="1">
      <c r="D115" s="33">
        <v>105</v>
      </c>
      <c r="E115" s="34" t="s">
        <v>137</v>
      </c>
      <c r="F115" s="35"/>
      <c r="G115" s="36"/>
      <c r="H115" s="36"/>
      <c r="I115" s="36"/>
      <c r="J115" s="36"/>
      <c r="K115" s="37"/>
      <c r="L115" s="37"/>
      <c r="M115" s="37"/>
      <c r="N115" s="37"/>
      <c r="O115" s="36"/>
      <c r="P115" s="36"/>
      <c r="Q115" s="36"/>
      <c r="R115" s="36"/>
      <c r="S115" s="37"/>
      <c r="T115" s="37"/>
      <c r="U115" s="37"/>
      <c r="V115" s="37"/>
      <c r="W115" s="36"/>
      <c r="X115" s="36"/>
      <c r="Y115" s="36"/>
      <c r="Z115" s="36"/>
      <c r="AA115" s="37"/>
      <c r="AB115" s="37"/>
      <c r="AC115" s="37"/>
      <c r="AD115" s="37"/>
      <c r="AE115" s="36"/>
      <c r="AF115" s="36"/>
      <c r="AG115" s="36"/>
      <c r="AH115" s="36"/>
      <c r="AI115" s="37"/>
      <c r="AJ115" s="37"/>
      <c r="AK115" s="37"/>
      <c r="AL115" s="37"/>
      <c r="AM115" s="36"/>
      <c r="AN115" s="36"/>
      <c r="AO115" s="36"/>
      <c r="AP115" s="36"/>
      <c r="AQ115" s="37"/>
      <c r="AR115" s="37"/>
      <c r="AS115" s="37"/>
      <c r="AT115" s="37"/>
      <c r="AU115" s="36"/>
      <c r="AV115" s="36"/>
      <c r="AW115" s="36"/>
      <c r="AX115" s="36"/>
      <c r="AY115" s="37"/>
      <c r="AZ115" s="37"/>
      <c r="BA115" s="37"/>
      <c r="BB115" s="37"/>
      <c r="BC115" s="36"/>
      <c r="BD115" s="36"/>
      <c r="BE115" s="36"/>
      <c r="BF115" s="36"/>
      <c r="BG115" s="37"/>
      <c r="BH115" s="37"/>
      <c r="BI115" s="37"/>
      <c r="BJ115" s="37"/>
      <c r="BK115" s="36"/>
      <c r="BL115" s="36"/>
      <c r="BM115" s="36"/>
      <c r="BN115" s="36"/>
      <c r="BO115" s="37"/>
      <c r="BP115" s="37"/>
      <c r="BQ115" s="37"/>
      <c r="BR115" s="37"/>
      <c r="BS115" s="36"/>
      <c r="BT115" s="36"/>
      <c r="BU115" s="36"/>
      <c r="BV115" s="36"/>
      <c r="BW115" s="37"/>
      <c r="BX115" s="37"/>
      <c r="BY115" s="37"/>
      <c r="BZ115" s="37"/>
      <c r="CA115" s="36"/>
      <c r="CB115" s="36"/>
      <c r="CC115" s="36"/>
      <c r="CD115" s="36"/>
      <c r="CE115" s="37"/>
      <c r="CF115" s="37"/>
      <c r="CG115" s="37"/>
      <c r="CH115" s="37"/>
      <c r="CI115" s="36"/>
      <c r="CJ115" s="36"/>
      <c r="CK115" s="36"/>
      <c r="CL115" s="36"/>
      <c r="CM115" s="38">
        <f>G115+K115+O115+S115+W115+AA115+AE115+AI115+AM115+AQ115+AU115+AY115+BC115+BG115+BK115+BO115+BS115+BW115+CA115+CE115+CI115</f>
        <v>0</v>
      </c>
      <c r="CN115" s="38">
        <f>H115+L115+P115+T115+X115+AB115+AF115+AJ115+AN115+AR115+AV115+AZ115+BD115+BH115+BL115+BP115+BT115+BX115+CB115+CF115+CJ115</f>
        <v>0</v>
      </c>
      <c r="CO115" s="38">
        <f>I115+M115+Q115+U115+Y115+AC115+AG115+AK115+AO115+AS115+AW115+BA115+BE115+BI115+BM115+BQ115+BU115+BY115+CC115+CG115+CK115</f>
        <v>0</v>
      </c>
      <c r="CP115" s="38">
        <f>J115+N115+R115+V115+Z115+AD115+AH115+AL115+AP115+AT115+AX115+BB115+BF115+BJ115+BN115+BR115+BV115+BZ115+CD115+CH115+CL115</f>
        <v>0</v>
      </c>
      <c r="CQ115" s="39">
        <f>(CN115-CP115)</f>
        <v>0</v>
      </c>
      <c r="CR115" s="40"/>
    </row>
    <row r="116" spans="4:96" ht="20.100000000000001" customHeight="1">
      <c r="D116" s="33">
        <v>106</v>
      </c>
      <c r="E116" s="34" t="s">
        <v>138</v>
      </c>
      <c r="F116" s="35"/>
      <c r="G116" s="36"/>
      <c r="H116" s="36"/>
      <c r="I116" s="36"/>
      <c r="J116" s="36"/>
      <c r="K116" s="37"/>
      <c r="L116" s="37"/>
      <c r="M116" s="37"/>
      <c r="N116" s="37"/>
      <c r="O116" s="36"/>
      <c r="P116" s="36"/>
      <c r="Q116" s="36"/>
      <c r="R116" s="36"/>
      <c r="S116" s="37"/>
      <c r="T116" s="37"/>
      <c r="U116" s="37"/>
      <c r="V116" s="37"/>
      <c r="W116" s="36"/>
      <c r="X116" s="36"/>
      <c r="Y116" s="36"/>
      <c r="Z116" s="36"/>
      <c r="AA116" s="37"/>
      <c r="AB116" s="37"/>
      <c r="AC116" s="37"/>
      <c r="AD116" s="37"/>
      <c r="AE116" s="36"/>
      <c r="AF116" s="36"/>
      <c r="AG116" s="36"/>
      <c r="AH116" s="36"/>
      <c r="AI116" s="37"/>
      <c r="AJ116" s="37"/>
      <c r="AK116" s="37"/>
      <c r="AL116" s="37"/>
      <c r="AM116" s="36"/>
      <c r="AN116" s="36"/>
      <c r="AO116" s="36"/>
      <c r="AP116" s="36"/>
      <c r="AQ116" s="37"/>
      <c r="AR116" s="37"/>
      <c r="AS116" s="37"/>
      <c r="AT116" s="37"/>
      <c r="AU116" s="36"/>
      <c r="AV116" s="36"/>
      <c r="AW116" s="36"/>
      <c r="AX116" s="36"/>
      <c r="AY116" s="37"/>
      <c r="AZ116" s="37"/>
      <c r="BA116" s="37"/>
      <c r="BB116" s="37"/>
      <c r="BC116" s="36"/>
      <c r="BD116" s="36"/>
      <c r="BE116" s="36"/>
      <c r="BF116" s="36"/>
      <c r="BG116" s="37"/>
      <c r="BH116" s="37"/>
      <c r="BI116" s="37"/>
      <c r="BJ116" s="37"/>
      <c r="BK116" s="36"/>
      <c r="BL116" s="36"/>
      <c r="BM116" s="36"/>
      <c r="BN116" s="36"/>
      <c r="BO116" s="37"/>
      <c r="BP116" s="37"/>
      <c r="BQ116" s="37"/>
      <c r="BR116" s="37"/>
      <c r="BS116" s="36"/>
      <c r="BT116" s="36"/>
      <c r="BU116" s="36"/>
      <c r="BV116" s="36"/>
      <c r="BW116" s="37"/>
      <c r="BX116" s="37"/>
      <c r="BY116" s="37"/>
      <c r="BZ116" s="37"/>
      <c r="CA116" s="36"/>
      <c r="CB116" s="36"/>
      <c r="CC116" s="36"/>
      <c r="CD116" s="36"/>
      <c r="CE116" s="37"/>
      <c r="CF116" s="37"/>
      <c r="CG116" s="37"/>
      <c r="CH116" s="37"/>
      <c r="CI116" s="36"/>
      <c r="CJ116" s="36"/>
      <c r="CK116" s="36"/>
      <c r="CL116" s="36"/>
      <c r="CM116" s="38">
        <f>G116+K116+O116+S116+W116+AA116+AE116+AI116+AM116+AQ116+AU116+AY116+BC116+BG116+BK116+BO116+BS116+BW116+CA116+CE116+CI116</f>
        <v>0</v>
      </c>
      <c r="CN116" s="38">
        <f>H116+L116+P116+T116+X116+AB116+AF116+AJ116+AN116+AR116+AV116+AZ116+BD116+BH116+BL116+BP116+BT116+BX116+CB116+CF116+CJ116</f>
        <v>0</v>
      </c>
      <c r="CO116" s="38">
        <f>I116+M116+Q116+U116+Y116+AC116+AG116+AK116+AO116+AS116+AW116+BA116+BE116+BI116+BM116+BQ116+BU116+BY116+CC116+CG116+CK116</f>
        <v>0</v>
      </c>
      <c r="CP116" s="38">
        <f>J116+N116+R116+V116+Z116+AD116+AH116+AL116+AP116+AT116+AX116+BB116+BF116+BJ116+BN116+BR116+BV116+BZ116+CD116+CH116+CL116</f>
        <v>0</v>
      </c>
      <c r="CQ116" s="39">
        <f>(CN116-CP116)</f>
        <v>0</v>
      </c>
      <c r="CR116" s="40"/>
    </row>
    <row r="117" spans="4:96" ht="20.100000000000001" customHeight="1">
      <c r="D117" s="33">
        <v>107</v>
      </c>
      <c r="E117" s="34" t="s">
        <v>140</v>
      </c>
      <c r="F117" s="35"/>
      <c r="G117" s="36"/>
      <c r="H117" s="36"/>
      <c r="I117" s="36"/>
      <c r="J117" s="36"/>
      <c r="K117" s="37"/>
      <c r="L117" s="37"/>
      <c r="M117" s="37"/>
      <c r="N117" s="37"/>
      <c r="O117" s="36"/>
      <c r="P117" s="36"/>
      <c r="Q117" s="36"/>
      <c r="R117" s="36"/>
      <c r="S117" s="37"/>
      <c r="T117" s="37"/>
      <c r="U117" s="37"/>
      <c r="V117" s="37"/>
      <c r="W117" s="36"/>
      <c r="X117" s="36"/>
      <c r="Y117" s="36"/>
      <c r="Z117" s="36"/>
      <c r="AA117" s="37"/>
      <c r="AB117" s="37"/>
      <c r="AC117" s="37"/>
      <c r="AD117" s="37"/>
      <c r="AE117" s="36"/>
      <c r="AF117" s="36"/>
      <c r="AG117" s="36"/>
      <c r="AH117" s="36"/>
      <c r="AI117" s="37"/>
      <c r="AJ117" s="37"/>
      <c r="AK117" s="37"/>
      <c r="AL117" s="37"/>
      <c r="AM117" s="36"/>
      <c r="AN117" s="36"/>
      <c r="AO117" s="36"/>
      <c r="AP117" s="36"/>
      <c r="AQ117" s="37"/>
      <c r="AR117" s="37"/>
      <c r="AS117" s="37"/>
      <c r="AT117" s="37"/>
      <c r="AU117" s="36"/>
      <c r="AV117" s="36"/>
      <c r="AW117" s="36"/>
      <c r="AX117" s="36"/>
      <c r="AY117" s="37"/>
      <c r="AZ117" s="37"/>
      <c r="BA117" s="37"/>
      <c r="BB117" s="37"/>
      <c r="BC117" s="36"/>
      <c r="BD117" s="36"/>
      <c r="BE117" s="36"/>
      <c r="BF117" s="36"/>
      <c r="BG117" s="37"/>
      <c r="BH117" s="37"/>
      <c r="BI117" s="37"/>
      <c r="BJ117" s="37"/>
      <c r="BK117" s="36"/>
      <c r="BL117" s="36"/>
      <c r="BM117" s="36"/>
      <c r="BN117" s="36"/>
      <c r="BO117" s="37"/>
      <c r="BP117" s="37"/>
      <c r="BQ117" s="37"/>
      <c r="BR117" s="37"/>
      <c r="BS117" s="36"/>
      <c r="BT117" s="36"/>
      <c r="BU117" s="36"/>
      <c r="BV117" s="36"/>
      <c r="BW117" s="37"/>
      <c r="BX117" s="37"/>
      <c r="BY117" s="37"/>
      <c r="BZ117" s="37"/>
      <c r="CA117" s="36"/>
      <c r="CB117" s="36"/>
      <c r="CC117" s="36"/>
      <c r="CD117" s="36"/>
      <c r="CE117" s="37"/>
      <c r="CF117" s="37"/>
      <c r="CG117" s="37"/>
      <c r="CH117" s="37"/>
      <c r="CI117" s="36"/>
      <c r="CJ117" s="36"/>
      <c r="CK117" s="36"/>
      <c r="CL117" s="36"/>
      <c r="CM117" s="38">
        <f>G117+K117+O117+S117+W117+AA117+AE117+AI117+AM117+AQ117+AU117+AY117+BC117+BG117+BK117+BO117+BS117+BW117+CA117+CE117+CI117</f>
        <v>0</v>
      </c>
      <c r="CN117" s="38">
        <f>H117+L117+P117+T117+X117+AB117+AF117+AJ117+AN117+AR117+AV117+AZ117+BD117+BH117+BL117+BP117+BT117+BX117+CB117+CF117+CJ117</f>
        <v>0</v>
      </c>
      <c r="CO117" s="38">
        <f>I117+M117+Q117+U117+Y117+AC117+AG117+AK117+AO117+AS117+AW117+BA117+BE117+BI117+BM117+BQ117+BU117+BY117+CC117+CG117+CK117</f>
        <v>0</v>
      </c>
      <c r="CP117" s="38">
        <f>J117+N117+R117+V117+Z117+AD117+AH117+AL117+AP117+AT117+AX117+BB117+BF117+BJ117+BN117+BR117+BV117+BZ117+CD117+CH117+CL117</f>
        <v>0</v>
      </c>
      <c r="CQ117" s="39">
        <f>(CN117-CP117)</f>
        <v>0</v>
      </c>
      <c r="CR117" s="40"/>
    </row>
    <row r="118" spans="4:96" ht="20.100000000000001" customHeight="1">
      <c r="D118" s="33">
        <v>108</v>
      </c>
      <c r="E118" s="34" t="s">
        <v>141</v>
      </c>
      <c r="F118" s="35"/>
      <c r="G118" s="36"/>
      <c r="H118" s="36"/>
      <c r="I118" s="36"/>
      <c r="J118" s="36"/>
      <c r="K118" s="37"/>
      <c r="L118" s="37"/>
      <c r="M118" s="37"/>
      <c r="N118" s="37"/>
      <c r="O118" s="36"/>
      <c r="P118" s="36"/>
      <c r="Q118" s="36"/>
      <c r="R118" s="36"/>
      <c r="S118" s="37"/>
      <c r="T118" s="37"/>
      <c r="U118" s="37"/>
      <c r="V118" s="37"/>
      <c r="W118" s="36"/>
      <c r="X118" s="36"/>
      <c r="Y118" s="36"/>
      <c r="Z118" s="36"/>
      <c r="AA118" s="37"/>
      <c r="AB118" s="37"/>
      <c r="AC118" s="37"/>
      <c r="AD118" s="37"/>
      <c r="AE118" s="36"/>
      <c r="AF118" s="36"/>
      <c r="AG118" s="36"/>
      <c r="AH118" s="36"/>
      <c r="AI118" s="37"/>
      <c r="AJ118" s="37"/>
      <c r="AK118" s="37"/>
      <c r="AL118" s="37"/>
      <c r="AM118" s="36"/>
      <c r="AN118" s="36"/>
      <c r="AO118" s="36"/>
      <c r="AP118" s="36"/>
      <c r="AQ118" s="37"/>
      <c r="AR118" s="37"/>
      <c r="AS118" s="37"/>
      <c r="AT118" s="37"/>
      <c r="AU118" s="36"/>
      <c r="AV118" s="36"/>
      <c r="AW118" s="36"/>
      <c r="AX118" s="36"/>
      <c r="AY118" s="37"/>
      <c r="AZ118" s="37"/>
      <c r="BA118" s="37"/>
      <c r="BB118" s="37"/>
      <c r="BC118" s="36"/>
      <c r="BD118" s="36"/>
      <c r="BE118" s="36"/>
      <c r="BF118" s="36"/>
      <c r="BG118" s="37"/>
      <c r="BH118" s="37"/>
      <c r="BI118" s="37"/>
      <c r="BJ118" s="37"/>
      <c r="BK118" s="36"/>
      <c r="BL118" s="36"/>
      <c r="BM118" s="36"/>
      <c r="BN118" s="36"/>
      <c r="BO118" s="37"/>
      <c r="BP118" s="37"/>
      <c r="BQ118" s="37"/>
      <c r="BR118" s="37"/>
      <c r="BS118" s="36"/>
      <c r="BT118" s="36"/>
      <c r="BU118" s="36"/>
      <c r="BV118" s="36"/>
      <c r="BW118" s="37"/>
      <c r="BX118" s="37"/>
      <c r="BY118" s="37"/>
      <c r="BZ118" s="37"/>
      <c r="CA118" s="36"/>
      <c r="CB118" s="36"/>
      <c r="CC118" s="36"/>
      <c r="CD118" s="36"/>
      <c r="CE118" s="37"/>
      <c r="CF118" s="37"/>
      <c r="CG118" s="37"/>
      <c r="CH118" s="37"/>
      <c r="CI118" s="36"/>
      <c r="CJ118" s="36"/>
      <c r="CK118" s="36"/>
      <c r="CL118" s="36"/>
      <c r="CM118" s="38">
        <f>G118+K118+O118+S118+W118+AA118+AE118+AI118+AM118+AQ118+AU118+AY118+BC118+BG118+BK118+BO118+BS118+BW118+CA118+CE118+CI118</f>
        <v>0</v>
      </c>
      <c r="CN118" s="38">
        <f>H118+L118+P118+T118+X118+AB118+AF118+AJ118+AN118+AR118+AV118+AZ118+BD118+BH118+BL118+BP118+BT118+BX118+CB118+CF118+CJ118</f>
        <v>0</v>
      </c>
      <c r="CO118" s="38">
        <f>I118+M118+Q118+U118+Y118+AC118+AG118+AK118+AO118+AS118+AW118+BA118+BE118+BI118+BM118+BQ118+BU118+BY118+CC118+CG118+CK118</f>
        <v>0</v>
      </c>
      <c r="CP118" s="38">
        <f>J118+N118+R118+V118+Z118+AD118+AH118+AL118+AP118+AT118+AX118+BB118+BF118+BJ118+BN118+BR118+BV118+BZ118+CD118+CH118+CL118</f>
        <v>0</v>
      </c>
      <c r="CQ118" s="39">
        <f>(CN118-CP118)</f>
        <v>0</v>
      </c>
      <c r="CR118" s="40"/>
    </row>
    <row r="119" spans="4:96" ht="20.100000000000001" customHeight="1">
      <c r="D119" s="33">
        <v>109</v>
      </c>
      <c r="E119" s="34" t="s">
        <v>142</v>
      </c>
      <c r="F119" s="48"/>
      <c r="G119" s="36"/>
      <c r="H119" s="36"/>
      <c r="I119" s="36"/>
      <c r="J119" s="36"/>
      <c r="K119" s="37"/>
      <c r="L119" s="37"/>
      <c r="M119" s="37"/>
      <c r="N119" s="37"/>
      <c r="O119" s="36"/>
      <c r="P119" s="36"/>
      <c r="Q119" s="36"/>
      <c r="R119" s="36"/>
      <c r="S119" s="37"/>
      <c r="T119" s="37"/>
      <c r="U119" s="37"/>
      <c r="V119" s="37"/>
      <c r="W119" s="36"/>
      <c r="X119" s="36"/>
      <c r="Y119" s="36"/>
      <c r="Z119" s="36"/>
      <c r="AA119" s="37"/>
      <c r="AB119" s="37"/>
      <c r="AC119" s="37"/>
      <c r="AD119" s="37"/>
      <c r="AE119" s="36"/>
      <c r="AF119" s="36"/>
      <c r="AG119" s="36"/>
      <c r="AH119" s="36"/>
      <c r="AI119" s="37"/>
      <c r="AJ119" s="37"/>
      <c r="AK119" s="37"/>
      <c r="AL119" s="37"/>
      <c r="AM119" s="36"/>
      <c r="AN119" s="36"/>
      <c r="AO119" s="36"/>
      <c r="AP119" s="36"/>
      <c r="AQ119" s="37"/>
      <c r="AR119" s="37"/>
      <c r="AS119" s="37"/>
      <c r="AT119" s="37"/>
      <c r="AU119" s="36"/>
      <c r="AV119" s="36"/>
      <c r="AW119" s="36"/>
      <c r="AX119" s="36"/>
      <c r="AY119" s="37"/>
      <c r="AZ119" s="37"/>
      <c r="BA119" s="37"/>
      <c r="BB119" s="37"/>
      <c r="BC119" s="36"/>
      <c r="BD119" s="36"/>
      <c r="BE119" s="36"/>
      <c r="BF119" s="36"/>
      <c r="BG119" s="37"/>
      <c r="BH119" s="37"/>
      <c r="BI119" s="37"/>
      <c r="BJ119" s="37"/>
      <c r="BK119" s="36"/>
      <c r="BL119" s="36"/>
      <c r="BM119" s="36"/>
      <c r="BN119" s="36"/>
      <c r="BO119" s="37"/>
      <c r="BP119" s="37"/>
      <c r="BQ119" s="37"/>
      <c r="BR119" s="37"/>
      <c r="BS119" s="36"/>
      <c r="BT119" s="36"/>
      <c r="BU119" s="36"/>
      <c r="BV119" s="36"/>
      <c r="BW119" s="37"/>
      <c r="BX119" s="37"/>
      <c r="BY119" s="37"/>
      <c r="BZ119" s="37"/>
      <c r="CA119" s="36"/>
      <c r="CB119" s="36"/>
      <c r="CC119" s="36"/>
      <c r="CD119" s="36"/>
      <c r="CE119" s="37"/>
      <c r="CF119" s="37"/>
      <c r="CG119" s="37"/>
      <c r="CH119" s="37"/>
      <c r="CI119" s="36"/>
      <c r="CJ119" s="36"/>
      <c r="CK119" s="36"/>
      <c r="CL119" s="36"/>
      <c r="CM119" s="38">
        <f>G119+K119+O119+S119+W119+AA119+AE119+AI119+AM119+AQ119+AU119+AY119+BC119+BG119+BK119+BO119+BS119+BW119+CA119+CE119+CI119</f>
        <v>0</v>
      </c>
      <c r="CN119" s="38">
        <f>H119+L119+P119+T119+X119+AB119+AF119+AJ119+AN119+AR119+AV119+AZ119+BD119+BH119+BL119+BP119+BT119+BX119+CB119+CF119+CJ119</f>
        <v>0</v>
      </c>
      <c r="CO119" s="38">
        <f>I119+M119+Q119+U119+Y119+AC119+AG119+AK119+AO119+AS119+AW119+BA119+BE119+BI119+BM119+BQ119+BU119+BY119+CC119+CG119+CK119</f>
        <v>0</v>
      </c>
      <c r="CP119" s="38">
        <f>J119+N119+R119+V119+Z119+AD119+AH119+AL119+AP119+AT119+AX119+BB119+BF119+BJ119+BN119+BR119+BV119+BZ119+CD119+CH119+CL119</f>
        <v>0</v>
      </c>
      <c r="CQ119" s="39">
        <f>(CN119-CP119)</f>
        <v>0</v>
      </c>
      <c r="CR119" s="40"/>
    </row>
    <row r="120" spans="4:96" ht="20.100000000000001" customHeight="1">
      <c r="D120" s="33">
        <v>110</v>
      </c>
      <c r="E120" s="34" t="s">
        <v>143</v>
      </c>
      <c r="F120" s="35"/>
      <c r="G120" s="36"/>
      <c r="H120" s="36"/>
      <c r="I120" s="36"/>
      <c r="J120" s="36"/>
      <c r="K120" s="37"/>
      <c r="L120" s="37"/>
      <c r="M120" s="37"/>
      <c r="N120" s="37"/>
      <c r="O120" s="36"/>
      <c r="P120" s="36"/>
      <c r="Q120" s="36"/>
      <c r="R120" s="36"/>
      <c r="S120" s="37"/>
      <c r="T120" s="37"/>
      <c r="U120" s="37"/>
      <c r="V120" s="37"/>
      <c r="W120" s="36"/>
      <c r="X120" s="36"/>
      <c r="Y120" s="36"/>
      <c r="Z120" s="36"/>
      <c r="AA120" s="37"/>
      <c r="AB120" s="37"/>
      <c r="AC120" s="37"/>
      <c r="AD120" s="37"/>
      <c r="AE120" s="36"/>
      <c r="AF120" s="36"/>
      <c r="AG120" s="36"/>
      <c r="AH120" s="36"/>
      <c r="AI120" s="37"/>
      <c r="AJ120" s="37"/>
      <c r="AK120" s="37"/>
      <c r="AL120" s="37"/>
      <c r="AM120" s="36"/>
      <c r="AN120" s="36"/>
      <c r="AO120" s="36"/>
      <c r="AP120" s="36"/>
      <c r="AQ120" s="37"/>
      <c r="AR120" s="37"/>
      <c r="AS120" s="37"/>
      <c r="AT120" s="37"/>
      <c r="AU120" s="36"/>
      <c r="AV120" s="36"/>
      <c r="AW120" s="36"/>
      <c r="AX120" s="36"/>
      <c r="AY120" s="37"/>
      <c r="AZ120" s="37"/>
      <c r="BA120" s="37"/>
      <c r="BB120" s="37"/>
      <c r="BC120" s="36"/>
      <c r="BD120" s="36"/>
      <c r="BE120" s="36"/>
      <c r="BF120" s="36"/>
      <c r="BG120" s="37"/>
      <c r="BH120" s="37"/>
      <c r="BI120" s="37"/>
      <c r="BJ120" s="37"/>
      <c r="BK120" s="36"/>
      <c r="BL120" s="36"/>
      <c r="BM120" s="36"/>
      <c r="BN120" s="36"/>
      <c r="BO120" s="37"/>
      <c r="BP120" s="37"/>
      <c r="BQ120" s="37"/>
      <c r="BR120" s="37"/>
      <c r="BS120" s="36"/>
      <c r="BT120" s="36"/>
      <c r="BU120" s="36"/>
      <c r="BV120" s="36"/>
      <c r="BW120" s="37"/>
      <c r="BX120" s="37"/>
      <c r="BY120" s="37"/>
      <c r="BZ120" s="37"/>
      <c r="CA120" s="36"/>
      <c r="CB120" s="36"/>
      <c r="CC120" s="36"/>
      <c r="CD120" s="36"/>
      <c r="CE120" s="37"/>
      <c r="CF120" s="37"/>
      <c r="CG120" s="37"/>
      <c r="CH120" s="37"/>
      <c r="CI120" s="36"/>
      <c r="CJ120" s="36"/>
      <c r="CK120" s="36"/>
      <c r="CL120" s="36"/>
      <c r="CM120" s="38">
        <f>G120+K120+O120+S120+W120+AA120+AE120+AI120+AM120+AQ120+AU120+AY120+BC120+BG120+BK120+BO120+BS120+BW120+CA120+CE120+CI120</f>
        <v>0</v>
      </c>
      <c r="CN120" s="38">
        <f>H120+L120+P120+T120+X120+AB120+AF120+AJ120+AN120+AR120+AV120+AZ120+BD120+BH120+BL120+BP120+BT120+BX120+CB120+CF120+CJ120</f>
        <v>0</v>
      </c>
      <c r="CO120" s="38">
        <f>I120+M120+Q120+U120+Y120+AC120+AG120+AK120+AO120+AS120+AW120+BA120+BE120+BI120+BM120+BQ120+BU120+BY120+CC120+CG120+CK120</f>
        <v>0</v>
      </c>
      <c r="CP120" s="38">
        <f>J120+N120+R120+V120+Z120+AD120+AH120+AL120+AP120+AT120+AX120+BB120+BF120+BJ120+BN120+BR120+BV120+BZ120+CD120+CH120+CL120</f>
        <v>0</v>
      </c>
      <c r="CQ120" s="39">
        <f>(CN120-CP120)</f>
        <v>0</v>
      </c>
      <c r="CR120" s="40"/>
    </row>
    <row r="121" spans="4:96" ht="20.100000000000001" customHeight="1">
      <c r="D121" s="33">
        <v>111</v>
      </c>
      <c r="E121" s="34" t="s">
        <v>144</v>
      </c>
      <c r="F121" s="35"/>
      <c r="G121" s="36"/>
      <c r="H121" s="36"/>
      <c r="I121" s="36"/>
      <c r="J121" s="36"/>
      <c r="K121" s="37"/>
      <c r="L121" s="37"/>
      <c r="M121" s="37"/>
      <c r="N121" s="37"/>
      <c r="O121" s="36"/>
      <c r="P121" s="36"/>
      <c r="Q121" s="36"/>
      <c r="R121" s="36"/>
      <c r="S121" s="37"/>
      <c r="T121" s="37"/>
      <c r="U121" s="37"/>
      <c r="V121" s="37"/>
      <c r="W121" s="36"/>
      <c r="X121" s="36"/>
      <c r="Y121" s="36"/>
      <c r="Z121" s="36"/>
      <c r="AA121" s="37"/>
      <c r="AB121" s="37"/>
      <c r="AC121" s="37"/>
      <c r="AD121" s="37"/>
      <c r="AE121" s="36"/>
      <c r="AF121" s="36"/>
      <c r="AG121" s="36"/>
      <c r="AH121" s="36"/>
      <c r="AI121" s="37"/>
      <c r="AJ121" s="37"/>
      <c r="AK121" s="37"/>
      <c r="AL121" s="37"/>
      <c r="AM121" s="36"/>
      <c r="AN121" s="36"/>
      <c r="AO121" s="36"/>
      <c r="AP121" s="36"/>
      <c r="AQ121" s="37"/>
      <c r="AR121" s="37"/>
      <c r="AS121" s="37"/>
      <c r="AT121" s="37"/>
      <c r="AU121" s="36"/>
      <c r="AV121" s="36"/>
      <c r="AW121" s="36"/>
      <c r="AX121" s="36"/>
      <c r="AY121" s="37"/>
      <c r="AZ121" s="37"/>
      <c r="BA121" s="37"/>
      <c r="BB121" s="37"/>
      <c r="BC121" s="36"/>
      <c r="BD121" s="36"/>
      <c r="BE121" s="36"/>
      <c r="BF121" s="36"/>
      <c r="BG121" s="37"/>
      <c r="BH121" s="37"/>
      <c r="BI121" s="37"/>
      <c r="BJ121" s="37"/>
      <c r="BK121" s="36"/>
      <c r="BL121" s="36"/>
      <c r="BM121" s="36"/>
      <c r="BN121" s="36"/>
      <c r="BO121" s="37"/>
      <c r="BP121" s="37"/>
      <c r="BQ121" s="37"/>
      <c r="BR121" s="37"/>
      <c r="BS121" s="36"/>
      <c r="BT121" s="36"/>
      <c r="BU121" s="36"/>
      <c r="BV121" s="36"/>
      <c r="BW121" s="37"/>
      <c r="BX121" s="37"/>
      <c r="BY121" s="37"/>
      <c r="BZ121" s="37"/>
      <c r="CA121" s="36"/>
      <c r="CB121" s="36"/>
      <c r="CC121" s="36"/>
      <c r="CD121" s="36"/>
      <c r="CE121" s="37"/>
      <c r="CF121" s="37"/>
      <c r="CG121" s="37"/>
      <c r="CH121" s="37"/>
      <c r="CI121" s="36"/>
      <c r="CJ121" s="36"/>
      <c r="CK121" s="36"/>
      <c r="CL121" s="36"/>
      <c r="CM121" s="38">
        <f>G121+K121+O121+S121+W121+AA121+AE121+AI121+AM121+AQ121+AU121+AY121+BC121+BG121+BK121+BO121+BS121+BW121+CA121+CE121+CI121</f>
        <v>0</v>
      </c>
      <c r="CN121" s="38">
        <f>H121+L121+P121+T121+X121+AB121+AF121+AJ121+AN121+AR121+AV121+AZ121+BD121+BH121+BL121+BP121+BT121+BX121+CB121+CF121+CJ121</f>
        <v>0</v>
      </c>
      <c r="CO121" s="38">
        <f>I121+M121+Q121+U121+Y121+AC121+AG121+AK121+AO121+AS121+AW121+BA121+BE121+BI121+BM121+BQ121+BU121+BY121+CC121+CG121+CK121</f>
        <v>0</v>
      </c>
      <c r="CP121" s="38">
        <f>J121+N121+R121+V121+Z121+AD121+AH121+AL121+AP121+AT121+AX121+BB121+BF121+BJ121+BN121+BR121+BV121+BZ121+CD121+CH121+CL121</f>
        <v>0</v>
      </c>
      <c r="CQ121" s="39">
        <f>(CN121-CP121)</f>
        <v>0</v>
      </c>
      <c r="CR121" s="40"/>
    </row>
    <row r="122" spans="4:96" ht="20.100000000000001" customHeight="1">
      <c r="D122" s="33">
        <v>112</v>
      </c>
      <c r="E122" s="34" t="s">
        <v>145</v>
      </c>
      <c r="F122" s="35"/>
      <c r="G122" s="36"/>
      <c r="H122" s="36"/>
      <c r="I122" s="36"/>
      <c r="J122" s="36"/>
      <c r="K122" s="37"/>
      <c r="L122" s="37"/>
      <c r="M122" s="37"/>
      <c r="N122" s="37"/>
      <c r="O122" s="36"/>
      <c r="P122" s="36"/>
      <c r="Q122" s="36"/>
      <c r="R122" s="36"/>
      <c r="S122" s="37"/>
      <c r="T122" s="37"/>
      <c r="U122" s="37"/>
      <c r="V122" s="37"/>
      <c r="W122" s="36"/>
      <c r="X122" s="36"/>
      <c r="Y122" s="36"/>
      <c r="Z122" s="36"/>
      <c r="AA122" s="37"/>
      <c r="AB122" s="37"/>
      <c r="AC122" s="37"/>
      <c r="AD122" s="37"/>
      <c r="AE122" s="36"/>
      <c r="AF122" s="36"/>
      <c r="AG122" s="36"/>
      <c r="AH122" s="36"/>
      <c r="AI122" s="37"/>
      <c r="AJ122" s="37"/>
      <c r="AK122" s="37"/>
      <c r="AL122" s="37"/>
      <c r="AM122" s="36"/>
      <c r="AN122" s="36"/>
      <c r="AO122" s="36"/>
      <c r="AP122" s="36"/>
      <c r="AQ122" s="37"/>
      <c r="AR122" s="37"/>
      <c r="AS122" s="37"/>
      <c r="AT122" s="37"/>
      <c r="AU122" s="36"/>
      <c r="AV122" s="36"/>
      <c r="AW122" s="36"/>
      <c r="AX122" s="36"/>
      <c r="AY122" s="37"/>
      <c r="AZ122" s="37"/>
      <c r="BA122" s="37"/>
      <c r="BB122" s="37"/>
      <c r="BC122" s="36"/>
      <c r="BD122" s="36"/>
      <c r="BE122" s="36"/>
      <c r="BF122" s="36"/>
      <c r="BG122" s="37"/>
      <c r="BH122" s="37"/>
      <c r="BI122" s="37"/>
      <c r="BJ122" s="37"/>
      <c r="BK122" s="36"/>
      <c r="BL122" s="36"/>
      <c r="BM122" s="36"/>
      <c r="BN122" s="36"/>
      <c r="BO122" s="37"/>
      <c r="BP122" s="37"/>
      <c r="BQ122" s="37"/>
      <c r="BR122" s="37"/>
      <c r="BS122" s="36"/>
      <c r="BT122" s="36"/>
      <c r="BU122" s="36"/>
      <c r="BV122" s="36"/>
      <c r="BW122" s="37"/>
      <c r="BX122" s="37"/>
      <c r="BY122" s="37"/>
      <c r="BZ122" s="37"/>
      <c r="CA122" s="36"/>
      <c r="CB122" s="36"/>
      <c r="CC122" s="36"/>
      <c r="CD122" s="36"/>
      <c r="CE122" s="37"/>
      <c r="CF122" s="37"/>
      <c r="CG122" s="37"/>
      <c r="CH122" s="37"/>
      <c r="CI122" s="36"/>
      <c r="CJ122" s="36"/>
      <c r="CK122" s="36"/>
      <c r="CL122" s="36"/>
      <c r="CM122" s="38">
        <f>G122+K122+O122+S122+W122+AA122+AE122+AI122+AM122+AQ122+AU122+AY122+BC122+BG122+BK122+BO122+BS122+BW122+CA122+CE122+CI122</f>
        <v>0</v>
      </c>
      <c r="CN122" s="38">
        <f>H122+L122+P122+T122+X122+AB122+AF122+AJ122+AN122+AR122+AV122+AZ122+BD122+BH122+BL122+BP122+BT122+BX122+CB122+CF122+CJ122</f>
        <v>0</v>
      </c>
      <c r="CO122" s="38">
        <f>I122+M122+Q122+U122+Y122+AC122+AG122+AK122+AO122+AS122+AW122+BA122+BE122+BI122+BM122+BQ122+BU122+BY122+CC122+CG122+CK122</f>
        <v>0</v>
      </c>
      <c r="CP122" s="38">
        <f>J122+N122+R122+V122+Z122+AD122+AH122+AL122+AP122+AT122+AX122+BB122+BF122+BJ122+BN122+BR122+BV122+BZ122+CD122+CH122+CL122</f>
        <v>0</v>
      </c>
      <c r="CQ122" s="39">
        <f>(CN122-CP122)</f>
        <v>0</v>
      </c>
      <c r="CR122" s="40"/>
    </row>
    <row r="123" spans="4:96" ht="20.100000000000001" customHeight="1">
      <c r="D123" s="33">
        <v>113</v>
      </c>
      <c r="E123" s="34" t="s">
        <v>146</v>
      </c>
      <c r="F123" s="35"/>
      <c r="G123" s="36"/>
      <c r="H123" s="36"/>
      <c r="I123" s="36"/>
      <c r="J123" s="36"/>
      <c r="K123" s="37"/>
      <c r="L123" s="37"/>
      <c r="M123" s="37"/>
      <c r="N123" s="37"/>
      <c r="O123" s="36"/>
      <c r="P123" s="36"/>
      <c r="Q123" s="36"/>
      <c r="R123" s="36"/>
      <c r="S123" s="37"/>
      <c r="T123" s="37"/>
      <c r="U123" s="37"/>
      <c r="V123" s="37"/>
      <c r="W123" s="36"/>
      <c r="X123" s="36"/>
      <c r="Y123" s="36"/>
      <c r="Z123" s="36"/>
      <c r="AA123" s="37"/>
      <c r="AB123" s="37"/>
      <c r="AC123" s="37"/>
      <c r="AD123" s="37"/>
      <c r="AE123" s="36"/>
      <c r="AF123" s="36"/>
      <c r="AG123" s="36"/>
      <c r="AH123" s="36"/>
      <c r="AI123" s="37"/>
      <c r="AJ123" s="37"/>
      <c r="AK123" s="37"/>
      <c r="AL123" s="37"/>
      <c r="AM123" s="36"/>
      <c r="AN123" s="36"/>
      <c r="AO123" s="36"/>
      <c r="AP123" s="36"/>
      <c r="AQ123" s="37"/>
      <c r="AR123" s="37"/>
      <c r="AS123" s="37"/>
      <c r="AT123" s="37"/>
      <c r="AU123" s="36"/>
      <c r="AV123" s="36"/>
      <c r="AW123" s="36"/>
      <c r="AX123" s="36"/>
      <c r="AY123" s="37"/>
      <c r="AZ123" s="37"/>
      <c r="BA123" s="37"/>
      <c r="BB123" s="37"/>
      <c r="BC123" s="36"/>
      <c r="BD123" s="36"/>
      <c r="BE123" s="36"/>
      <c r="BF123" s="36"/>
      <c r="BG123" s="37"/>
      <c r="BH123" s="37"/>
      <c r="BI123" s="37"/>
      <c r="BJ123" s="37"/>
      <c r="BK123" s="36"/>
      <c r="BL123" s="36"/>
      <c r="BM123" s="36"/>
      <c r="BN123" s="36"/>
      <c r="BO123" s="37"/>
      <c r="BP123" s="37"/>
      <c r="BQ123" s="37"/>
      <c r="BR123" s="37"/>
      <c r="BS123" s="36"/>
      <c r="BT123" s="36"/>
      <c r="BU123" s="36"/>
      <c r="BV123" s="36"/>
      <c r="BW123" s="37"/>
      <c r="BX123" s="37"/>
      <c r="BY123" s="37"/>
      <c r="BZ123" s="37"/>
      <c r="CA123" s="36"/>
      <c r="CB123" s="36"/>
      <c r="CC123" s="36"/>
      <c r="CD123" s="36"/>
      <c r="CE123" s="37"/>
      <c r="CF123" s="37"/>
      <c r="CG123" s="37"/>
      <c r="CH123" s="37"/>
      <c r="CI123" s="36"/>
      <c r="CJ123" s="36"/>
      <c r="CK123" s="36"/>
      <c r="CL123" s="36"/>
      <c r="CM123" s="38">
        <f>G123+K123+O123+S123+W123+AA123+AE123+AI123+AM123+AQ123+AU123+AY123+BC123+BG123+BK123+BO123+BS123+BW123+CA123+CE123+CI123</f>
        <v>0</v>
      </c>
      <c r="CN123" s="38">
        <f>H123+L123+P123+T123+X123+AB123+AF123+AJ123+AN123+AR123+AV123+AZ123+BD123+BH123+BL123+BP123+BT123+BX123+CB123+CF123+CJ123</f>
        <v>0</v>
      </c>
      <c r="CO123" s="38">
        <f>I123+M123+Q123+U123+Y123+AC123+AG123+AK123+AO123+AS123+AW123+BA123+BE123+BI123+BM123+BQ123+BU123+BY123+CC123+CG123+CK123</f>
        <v>0</v>
      </c>
      <c r="CP123" s="38">
        <f>J123+N123+R123+V123+Z123+AD123+AH123+AL123+AP123+AT123+AX123+BB123+BF123+BJ123+BN123+BR123+BV123+BZ123+CD123+CH123+CL123</f>
        <v>0</v>
      </c>
      <c r="CQ123" s="39">
        <f>(CN123-CP123)</f>
        <v>0</v>
      </c>
      <c r="CR123" s="40"/>
    </row>
    <row r="124" spans="4:96" ht="20.100000000000001" customHeight="1">
      <c r="D124" s="33">
        <v>114</v>
      </c>
      <c r="E124" s="34" t="s">
        <v>147</v>
      </c>
      <c r="F124" s="35"/>
      <c r="G124" s="36"/>
      <c r="H124" s="36"/>
      <c r="I124" s="36"/>
      <c r="J124" s="36"/>
      <c r="K124" s="37"/>
      <c r="L124" s="37"/>
      <c r="M124" s="37"/>
      <c r="N124" s="37"/>
      <c r="O124" s="36"/>
      <c r="P124" s="36"/>
      <c r="Q124" s="36"/>
      <c r="R124" s="36"/>
      <c r="S124" s="37"/>
      <c r="T124" s="37"/>
      <c r="U124" s="37"/>
      <c r="V124" s="37"/>
      <c r="W124" s="36"/>
      <c r="X124" s="36"/>
      <c r="Y124" s="36"/>
      <c r="Z124" s="36"/>
      <c r="AA124" s="37"/>
      <c r="AB124" s="37"/>
      <c r="AC124" s="37"/>
      <c r="AD124" s="37"/>
      <c r="AE124" s="36"/>
      <c r="AF124" s="36"/>
      <c r="AG124" s="36"/>
      <c r="AH124" s="36"/>
      <c r="AI124" s="37"/>
      <c r="AJ124" s="37"/>
      <c r="AK124" s="37"/>
      <c r="AL124" s="37"/>
      <c r="AM124" s="36"/>
      <c r="AN124" s="36"/>
      <c r="AO124" s="36"/>
      <c r="AP124" s="36"/>
      <c r="AQ124" s="37"/>
      <c r="AR124" s="37"/>
      <c r="AS124" s="37"/>
      <c r="AT124" s="37"/>
      <c r="AU124" s="36"/>
      <c r="AV124" s="36"/>
      <c r="AW124" s="36"/>
      <c r="AX124" s="36"/>
      <c r="AY124" s="37"/>
      <c r="AZ124" s="37"/>
      <c r="BA124" s="37"/>
      <c r="BB124" s="37"/>
      <c r="BC124" s="36"/>
      <c r="BD124" s="36"/>
      <c r="BE124" s="36"/>
      <c r="BF124" s="36"/>
      <c r="BG124" s="37"/>
      <c r="BH124" s="37"/>
      <c r="BI124" s="37"/>
      <c r="BJ124" s="37"/>
      <c r="BK124" s="36"/>
      <c r="BL124" s="36"/>
      <c r="BM124" s="36"/>
      <c r="BN124" s="36"/>
      <c r="BO124" s="37"/>
      <c r="BP124" s="37"/>
      <c r="BQ124" s="37"/>
      <c r="BR124" s="37"/>
      <c r="BS124" s="36"/>
      <c r="BT124" s="36"/>
      <c r="BU124" s="36"/>
      <c r="BV124" s="36"/>
      <c r="BW124" s="37"/>
      <c r="BX124" s="37"/>
      <c r="BY124" s="37"/>
      <c r="BZ124" s="37"/>
      <c r="CA124" s="36"/>
      <c r="CB124" s="36"/>
      <c r="CC124" s="36"/>
      <c r="CD124" s="36"/>
      <c r="CE124" s="37"/>
      <c r="CF124" s="37"/>
      <c r="CG124" s="37"/>
      <c r="CH124" s="37"/>
      <c r="CI124" s="36"/>
      <c r="CJ124" s="36"/>
      <c r="CK124" s="36"/>
      <c r="CL124" s="36"/>
      <c r="CM124" s="38">
        <f>G124+K124+O124+S124+W124+AA124+AE124+AI124+AM124+AQ124+AU124+AY124+BC124+BG124+BK124+BO124+BS124+BW124+CA124+CE124+CI124</f>
        <v>0</v>
      </c>
      <c r="CN124" s="38">
        <f>H124+L124+P124+T124+X124+AB124+AF124+AJ124+AN124+AR124+AV124+AZ124+BD124+BH124+BL124+BP124+BT124+BX124+CB124+CF124+CJ124</f>
        <v>0</v>
      </c>
      <c r="CO124" s="38">
        <f>I124+M124+Q124+U124+Y124+AC124+AG124+AK124+AO124+AS124+AW124+BA124+BE124+BI124+BM124+BQ124+BU124+BY124+CC124+CG124+CK124</f>
        <v>0</v>
      </c>
      <c r="CP124" s="38">
        <f>J124+N124+R124+V124+Z124+AD124+AH124+AL124+AP124+AT124+AX124+BB124+BF124+BJ124+BN124+BR124+BV124+BZ124+CD124+CH124+CL124</f>
        <v>0</v>
      </c>
      <c r="CQ124" s="39">
        <f>(CN124-CP124)</f>
        <v>0</v>
      </c>
      <c r="CR124" s="40"/>
    </row>
    <row r="125" spans="4:96" ht="20.100000000000001" customHeight="1">
      <c r="D125" s="33">
        <v>115</v>
      </c>
      <c r="E125" s="34" t="s">
        <v>148</v>
      </c>
      <c r="F125" s="35"/>
      <c r="G125" s="36"/>
      <c r="H125" s="36"/>
      <c r="I125" s="36"/>
      <c r="J125" s="36"/>
      <c r="K125" s="37"/>
      <c r="L125" s="37"/>
      <c r="M125" s="37"/>
      <c r="N125" s="37"/>
      <c r="O125" s="36"/>
      <c r="P125" s="36"/>
      <c r="Q125" s="36"/>
      <c r="R125" s="36"/>
      <c r="S125" s="37"/>
      <c r="T125" s="37"/>
      <c r="U125" s="37"/>
      <c r="V125" s="37"/>
      <c r="W125" s="36"/>
      <c r="X125" s="36"/>
      <c r="Y125" s="36"/>
      <c r="Z125" s="36"/>
      <c r="AA125" s="37"/>
      <c r="AB125" s="37"/>
      <c r="AC125" s="37"/>
      <c r="AD125" s="37"/>
      <c r="AE125" s="36"/>
      <c r="AF125" s="36"/>
      <c r="AG125" s="36"/>
      <c r="AH125" s="36"/>
      <c r="AI125" s="37"/>
      <c r="AJ125" s="37"/>
      <c r="AK125" s="37"/>
      <c r="AL125" s="37"/>
      <c r="AM125" s="36"/>
      <c r="AN125" s="36"/>
      <c r="AO125" s="36"/>
      <c r="AP125" s="36"/>
      <c r="AQ125" s="37"/>
      <c r="AR125" s="37"/>
      <c r="AS125" s="37"/>
      <c r="AT125" s="37"/>
      <c r="AU125" s="36"/>
      <c r="AV125" s="36"/>
      <c r="AW125" s="36"/>
      <c r="AX125" s="36"/>
      <c r="AY125" s="37"/>
      <c r="AZ125" s="37"/>
      <c r="BA125" s="37"/>
      <c r="BB125" s="37"/>
      <c r="BC125" s="36"/>
      <c r="BD125" s="36"/>
      <c r="BE125" s="36"/>
      <c r="BF125" s="36"/>
      <c r="BG125" s="37"/>
      <c r="BH125" s="37"/>
      <c r="BI125" s="37"/>
      <c r="BJ125" s="37"/>
      <c r="BK125" s="36"/>
      <c r="BL125" s="36"/>
      <c r="BM125" s="36"/>
      <c r="BN125" s="36"/>
      <c r="BO125" s="37"/>
      <c r="BP125" s="37"/>
      <c r="BQ125" s="37"/>
      <c r="BR125" s="37"/>
      <c r="BS125" s="36"/>
      <c r="BT125" s="36"/>
      <c r="BU125" s="36"/>
      <c r="BV125" s="36"/>
      <c r="BW125" s="37"/>
      <c r="BX125" s="37"/>
      <c r="BY125" s="37"/>
      <c r="BZ125" s="37"/>
      <c r="CA125" s="36"/>
      <c r="CB125" s="36"/>
      <c r="CC125" s="36"/>
      <c r="CD125" s="36"/>
      <c r="CE125" s="37"/>
      <c r="CF125" s="37"/>
      <c r="CG125" s="37"/>
      <c r="CH125" s="37"/>
      <c r="CI125" s="36"/>
      <c r="CJ125" s="36"/>
      <c r="CK125" s="36"/>
      <c r="CL125" s="36"/>
      <c r="CM125" s="38">
        <f>G125+K125+O125+S125+W125+AA125+AE125+AI125+AM125+AQ125+AU125+AY125+BC125+BG125+BK125+BO125+BS125+BW125+CA125+CE125+CI125</f>
        <v>0</v>
      </c>
      <c r="CN125" s="38">
        <f>H125+L125+P125+T125+X125+AB125+AF125+AJ125+AN125+AR125+AV125+AZ125+BD125+BH125+BL125+BP125+BT125+BX125+CB125+CF125+CJ125</f>
        <v>0</v>
      </c>
      <c r="CO125" s="38">
        <f>I125+M125+Q125+U125+Y125+AC125+AG125+AK125+AO125+AS125+AW125+BA125+BE125+BI125+BM125+BQ125+BU125+BY125+CC125+CG125+CK125</f>
        <v>0</v>
      </c>
      <c r="CP125" s="38">
        <f>J125+N125+R125+V125+Z125+AD125+AH125+AL125+AP125+AT125+AX125+BB125+BF125+BJ125+BN125+BR125+BV125+BZ125+CD125+CH125+CL125</f>
        <v>0</v>
      </c>
      <c r="CQ125" s="39">
        <f>(CN125-CP125)</f>
        <v>0</v>
      </c>
      <c r="CR125" s="40"/>
    </row>
    <row r="126" spans="4:96" ht="20.100000000000001" customHeight="1">
      <c r="D126" s="33">
        <v>116</v>
      </c>
      <c r="E126" s="34" t="s">
        <v>149</v>
      </c>
      <c r="F126" s="35"/>
      <c r="G126" s="36"/>
      <c r="H126" s="36"/>
      <c r="I126" s="36"/>
      <c r="J126" s="36"/>
      <c r="K126" s="37"/>
      <c r="L126" s="37"/>
      <c r="M126" s="37"/>
      <c r="N126" s="37"/>
      <c r="O126" s="36"/>
      <c r="P126" s="36"/>
      <c r="Q126" s="36"/>
      <c r="R126" s="36"/>
      <c r="S126" s="37"/>
      <c r="T126" s="37"/>
      <c r="U126" s="37"/>
      <c r="V126" s="37"/>
      <c r="W126" s="36"/>
      <c r="X126" s="36"/>
      <c r="Y126" s="36"/>
      <c r="Z126" s="36"/>
      <c r="AA126" s="37"/>
      <c r="AB126" s="37"/>
      <c r="AC126" s="37"/>
      <c r="AD126" s="37"/>
      <c r="AE126" s="36"/>
      <c r="AF126" s="36"/>
      <c r="AG126" s="36"/>
      <c r="AH126" s="36"/>
      <c r="AI126" s="37"/>
      <c r="AJ126" s="37"/>
      <c r="AK126" s="37"/>
      <c r="AL126" s="37"/>
      <c r="AM126" s="36"/>
      <c r="AN126" s="36"/>
      <c r="AO126" s="36"/>
      <c r="AP126" s="36"/>
      <c r="AQ126" s="37"/>
      <c r="AR126" s="37"/>
      <c r="AS126" s="37"/>
      <c r="AT126" s="37"/>
      <c r="AU126" s="36"/>
      <c r="AV126" s="36"/>
      <c r="AW126" s="36"/>
      <c r="AX126" s="36"/>
      <c r="AY126" s="37"/>
      <c r="AZ126" s="37"/>
      <c r="BA126" s="37"/>
      <c r="BB126" s="37"/>
      <c r="BC126" s="36"/>
      <c r="BD126" s="36"/>
      <c r="BE126" s="36"/>
      <c r="BF126" s="36"/>
      <c r="BG126" s="37"/>
      <c r="BH126" s="37"/>
      <c r="BI126" s="37"/>
      <c r="BJ126" s="37"/>
      <c r="BK126" s="36"/>
      <c r="BL126" s="36"/>
      <c r="BM126" s="36"/>
      <c r="BN126" s="36"/>
      <c r="BO126" s="37"/>
      <c r="BP126" s="37"/>
      <c r="BQ126" s="37"/>
      <c r="BR126" s="37"/>
      <c r="BS126" s="36"/>
      <c r="BT126" s="36"/>
      <c r="BU126" s="36"/>
      <c r="BV126" s="36"/>
      <c r="BW126" s="37"/>
      <c r="BX126" s="37"/>
      <c r="BY126" s="37"/>
      <c r="BZ126" s="37"/>
      <c r="CA126" s="36"/>
      <c r="CB126" s="36"/>
      <c r="CC126" s="36"/>
      <c r="CD126" s="36"/>
      <c r="CE126" s="37"/>
      <c r="CF126" s="37"/>
      <c r="CG126" s="37"/>
      <c r="CH126" s="37"/>
      <c r="CI126" s="36"/>
      <c r="CJ126" s="36"/>
      <c r="CK126" s="36"/>
      <c r="CL126" s="36"/>
      <c r="CM126" s="38">
        <f>G126+K126+O126+S126+W126+AA126+AE126+AI126+AM126+AQ126+AU126+AY126+BC126+BG126+BK126+BO126+BS126+BW126+CA126+CE126+CI126</f>
        <v>0</v>
      </c>
      <c r="CN126" s="38">
        <f>H126+L126+P126+T126+X126+AB126+AF126+AJ126+AN126+AR126+AV126+AZ126+BD126+BH126+BL126+BP126+BT126+BX126+CB126+CF126+CJ126</f>
        <v>0</v>
      </c>
      <c r="CO126" s="38">
        <f>I126+M126+Q126+U126+Y126+AC126+AG126+AK126+AO126+AS126+AW126+BA126+BE126+BI126+BM126+BQ126+BU126+BY126+CC126+CG126+CK126</f>
        <v>0</v>
      </c>
      <c r="CP126" s="38">
        <f>J126+N126+R126+V126+Z126+AD126+AH126+AL126+AP126+AT126+AX126+BB126+BF126+BJ126+BN126+BR126+BV126+BZ126+CD126+CH126+CL126</f>
        <v>0</v>
      </c>
      <c r="CQ126" s="39">
        <f>(CN126-CP126)</f>
        <v>0</v>
      </c>
      <c r="CR126" s="40"/>
    </row>
    <row r="127" spans="4:96" ht="20.100000000000001" customHeight="1">
      <c r="D127" s="33">
        <v>117</v>
      </c>
      <c r="E127" s="34" t="s">
        <v>150</v>
      </c>
      <c r="F127" s="35"/>
      <c r="G127" s="36"/>
      <c r="H127" s="36"/>
      <c r="I127" s="36"/>
      <c r="J127" s="36"/>
      <c r="K127" s="37"/>
      <c r="L127" s="37"/>
      <c r="M127" s="37"/>
      <c r="N127" s="37"/>
      <c r="O127" s="36"/>
      <c r="P127" s="36"/>
      <c r="Q127" s="36"/>
      <c r="R127" s="36"/>
      <c r="S127" s="37"/>
      <c r="T127" s="37"/>
      <c r="U127" s="37"/>
      <c r="V127" s="37"/>
      <c r="W127" s="36"/>
      <c r="X127" s="36"/>
      <c r="Y127" s="36"/>
      <c r="Z127" s="36"/>
      <c r="AA127" s="37"/>
      <c r="AB127" s="37"/>
      <c r="AC127" s="37"/>
      <c r="AD127" s="37"/>
      <c r="AE127" s="36"/>
      <c r="AF127" s="36"/>
      <c r="AG127" s="36"/>
      <c r="AH127" s="36"/>
      <c r="AI127" s="37"/>
      <c r="AJ127" s="37"/>
      <c r="AK127" s="37"/>
      <c r="AL127" s="37"/>
      <c r="AM127" s="36"/>
      <c r="AN127" s="36"/>
      <c r="AO127" s="36"/>
      <c r="AP127" s="36"/>
      <c r="AQ127" s="37"/>
      <c r="AR127" s="37"/>
      <c r="AS127" s="37"/>
      <c r="AT127" s="37"/>
      <c r="AU127" s="36"/>
      <c r="AV127" s="36"/>
      <c r="AW127" s="36"/>
      <c r="AX127" s="36"/>
      <c r="AY127" s="37"/>
      <c r="AZ127" s="37"/>
      <c r="BA127" s="37"/>
      <c r="BB127" s="37"/>
      <c r="BC127" s="36"/>
      <c r="BD127" s="36"/>
      <c r="BE127" s="36"/>
      <c r="BF127" s="36"/>
      <c r="BG127" s="37"/>
      <c r="BH127" s="37"/>
      <c r="BI127" s="37"/>
      <c r="BJ127" s="37"/>
      <c r="BK127" s="36"/>
      <c r="BL127" s="36"/>
      <c r="BM127" s="36"/>
      <c r="BN127" s="36"/>
      <c r="BO127" s="37"/>
      <c r="BP127" s="37"/>
      <c r="BQ127" s="37"/>
      <c r="BR127" s="37"/>
      <c r="BS127" s="36"/>
      <c r="BT127" s="36"/>
      <c r="BU127" s="36"/>
      <c r="BV127" s="36"/>
      <c r="BW127" s="37"/>
      <c r="BX127" s="37"/>
      <c r="BY127" s="37"/>
      <c r="BZ127" s="37"/>
      <c r="CA127" s="36"/>
      <c r="CB127" s="36"/>
      <c r="CC127" s="36"/>
      <c r="CD127" s="36"/>
      <c r="CE127" s="37"/>
      <c r="CF127" s="37"/>
      <c r="CG127" s="37"/>
      <c r="CH127" s="37"/>
      <c r="CI127" s="36"/>
      <c r="CJ127" s="36"/>
      <c r="CK127" s="36"/>
      <c r="CL127" s="36"/>
      <c r="CM127" s="38">
        <f>G127+K127+O127+S127+W127+AA127+AE127+AI127+AM127+AQ127+AU127+AY127+BC127+BG127+BK127+BO127+BS127+BW127+CA127+CE127+CI127</f>
        <v>0</v>
      </c>
      <c r="CN127" s="38">
        <f>H127+L127+P127+T127+X127+AB127+AF127+AJ127+AN127+AR127+AV127+AZ127+BD127+BH127+BL127+BP127+BT127+BX127+CB127+CF127+CJ127</f>
        <v>0</v>
      </c>
      <c r="CO127" s="38">
        <f>I127+M127+Q127+U127+Y127+AC127+AG127+AK127+AO127+AS127+AW127+BA127+BE127+BI127+BM127+BQ127+BU127+BY127+CC127+CG127+CK127</f>
        <v>0</v>
      </c>
      <c r="CP127" s="38">
        <f>J127+N127+R127+V127+Z127+AD127+AH127+AL127+AP127+AT127+AX127+BB127+BF127+BJ127+BN127+BR127+BV127+BZ127+CD127+CH127+CL127</f>
        <v>0</v>
      </c>
      <c r="CQ127" s="39">
        <f>(CN127-CP127)</f>
        <v>0</v>
      </c>
      <c r="CR127" s="40"/>
    </row>
    <row r="128" spans="4:96" ht="20.100000000000001" customHeight="1">
      <c r="D128" s="33">
        <v>118</v>
      </c>
      <c r="E128" s="34" t="s">
        <v>151</v>
      </c>
      <c r="F128" s="47"/>
      <c r="G128" s="36"/>
      <c r="H128" s="36"/>
      <c r="I128" s="36"/>
      <c r="J128" s="36"/>
      <c r="K128" s="37"/>
      <c r="L128" s="37"/>
      <c r="M128" s="37"/>
      <c r="N128" s="37"/>
      <c r="O128" s="36"/>
      <c r="P128" s="36"/>
      <c r="Q128" s="36"/>
      <c r="R128" s="36"/>
      <c r="S128" s="37"/>
      <c r="T128" s="37"/>
      <c r="U128" s="37"/>
      <c r="V128" s="37"/>
      <c r="W128" s="36"/>
      <c r="X128" s="36"/>
      <c r="Y128" s="36"/>
      <c r="Z128" s="36"/>
      <c r="AA128" s="37"/>
      <c r="AB128" s="37"/>
      <c r="AC128" s="37"/>
      <c r="AD128" s="37"/>
      <c r="AE128" s="36"/>
      <c r="AF128" s="36"/>
      <c r="AG128" s="36"/>
      <c r="AH128" s="36"/>
      <c r="AI128" s="37"/>
      <c r="AJ128" s="37"/>
      <c r="AK128" s="37"/>
      <c r="AL128" s="37"/>
      <c r="AM128" s="36"/>
      <c r="AN128" s="36"/>
      <c r="AO128" s="36"/>
      <c r="AP128" s="36"/>
      <c r="AQ128" s="37"/>
      <c r="AR128" s="37"/>
      <c r="AS128" s="37"/>
      <c r="AT128" s="37"/>
      <c r="AU128" s="36"/>
      <c r="AV128" s="36"/>
      <c r="AW128" s="36"/>
      <c r="AX128" s="36"/>
      <c r="AY128" s="37"/>
      <c r="AZ128" s="37"/>
      <c r="BA128" s="37"/>
      <c r="BB128" s="37"/>
      <c r="BC128" s="36"/>
      <c r="BD128" s="36"/>
      <c r="BE128" s="36"/>
      <c r="BF128" s="36"/>
      <c r="BG128" s="37"/>
      <c r="BH128" s="37"/>
      <c r="BI128" s="37"/>
      <c r="BJ128" s="37"/>
      <c r="BK128" s="36"/>
      <c r="BL128" s="36"/>
      <c r="BM128" s="36"/>
      <c r="BN128" s="36"/>
      <c r="BO128" s="37"/>
      <c r="BP128" s="37"/>
      <c r="BQ128" s="37"/>
      <c r="BR128" s="37"/>
      <c r="BS128" s="36"/>
      <c r="BT128" s="36"/>
      <c r="BU128" s="36"/>
      <c r="BV128" s="36"/>
      <c r="BW128" s="37"/>
      <c r="BX128" s="37"/>
      <c r="BY128" s="37"/>
      <c r="BZ128" s="37"/>
      <c r="CA128" s="36"/>
      <c r="CB128" s="36"/>
      <c r="CC128" s="36"/>
      <c r="CD128" s="36"/>
      <c r="CE128" s="37"/>
      <c r="CF128" s="37"/>
      <c r="CG128" s="37"/>
      <c r="CH128" s="37"/>
      <c r="CI128" s="36"/>
      <c r="CJ128" s="36"/>
      <c r="CK128" s="36"/>
      <c r="CL128" s="36"/>
      <c r="CM128" s="38">
        <f>G128+K128+O128+S128+W128+AA128+AE128+AI128+AM128+AQ128+AU128+AY128+BC128+BG128+BK128+BO128+BS128+BW128+CA128+CE128+CI128</f>
        <v>0</v>
      </c>
      <c r="CN128" s="38">
        <f>H128+L128+P128+T128+X128+AB128+AF128+AJ128+AN128+AR128+AV128+AZ128+BD128+BH128+BL128+BP128+BT128+BX128+CB128+CF128+CJ128</f>
        <v>0</v>
      </c>
      <c r="CO128" s="38">
        <f>I128+M128+Q128+U128+Y128+AC128+AG128+AK128+AO128+AS128+AW128+BA128+BE128+BI128+BM128+BQ128+BU128+BY128+CC128+CG128+CK128</f>
        <v>0</v>
      </c>
      <c r="CP128" s="38">
        <f>J128+N128+R128+V128+Z128+AD128+AH128+AL128+AP128+AT128+AX128+BB128+BF128+BJ128+BN128+BR128+BV128+BZ128+CD128+CH128+CL128</f>
        <v>0</v>
      </c>
      <c r="CQ128" s="39">
        <f>(CN128-CP128)</f>
        <v>0</v>
      </c>
      <c r="CR128" s="40"/>
    </row>
    <row r="129" spans="4:96" ht="20.100000000000001" customHeight="1">
      <c r="D129" s="33">
        <v>119</v>
      </c>
      <c r="E129" s="34" t="s">
        <v>152</v>
      </c>
      <c r="F129" s="48"/>
      <c r="G129" s="36"/>
      <c r="H129" s="36"/>
      <c r="I129" s="36"/>
      <c r="J129" s="36"/>
      <c r="K129" s="37"/>
      <c r="L129" s="37"/>
      <c r="M129" s="37"/>
      <c r="N129" s="37"/>
      <c r="O129" s="36"/>
      <c r="P129" s="36"/>
      <c r="Q129" s="36"/>
      <c r="R129" s="36"/>
      <c r="S129" s="37"/>
      <c r="T129" s="37"/>
      <c r="U129" s="37"/>
      <c r="V129" s="37"/>
      <c r="W129" s="36"/>
      <c r="X129" s="36"/>
      <c r="Y129" s="36"/>
      <c r="Z129" s="36"/>
      <c r="AA129" s="37"/>
      <c r="AB129" s="37"/>
      <c r="AC129" s="37"/>
      <c r="AD129" s="37"/>
      <c r="AE129" s="36"/>
      <c r="AF129" s="36"/>
      <c r="AG129" s="36"/>
      <c r="AH129" s="36"/>
      <c r="AI129" s="37"/>
      <c r="AJ129" s="37"/>
      <c r="AK129" s="37"/>
      <c r="AL129" s="37"/>
      <c r="AM129" s="36"/>
      <c r="AN129" s="36"/>
      <c r="AO129" s="36"/>
      <c r="AP129" s="36"/>
      <c r="AQ129" s="37"/>
      <c r="AR129" s="37"/>
      <c r="AS129" s="37"/>
      <c r="AT129" s="37"/>
      <c r="AU129" s="36"/>
      <c r="AV129" s="36"/>
      <c r="AW129" s="36"/>
      <c r="AX129" s="36"/>
      <c r="AY129" s="37"/>
      <c r="AZ129" s="37"/>
      <c r="BA129" s="37"/>
      <c r="BB129" s="37"/>
      <c r="BC129" s="36"/>
      <c r="BD129" s="36"/>
      <c r="BE129" s="36"/>
      <c r="BF129" s="36"/>
      <c r="BG129" s="37"/>
      <c r="BH129" s="37"/>
      <c r="BI129" s="37"/>
      <c r="BJ129" s="37"/>
      <c r="BK129" s="36"/>
      <c r="BL129" s="36"/>
      <c r="BM129" s="36"/>
      <c r="BN129" s="36"/>
      <c r="BO129" s="37"/>
      <c r="BP129" s="37"/>
      <c r="BQ129" s="37"/>
      <c r="BR129" s="37"/>
      <c r="BS129" s="36"/>
      <c r="BT129" s="36"/>
      <c r="BU129" s="36"/>
      <c r="BV129" s="36"/>
      <c r="BW129" s="37"/>
      <c r="BX129" s="37"/>
      <c r="BY129" s="37"/>
      <c r="BZ129" s="37"/>
      <c r="CA129" s="36"/>
      <c r="CB129" s="36"/>
      <c r="CC129" s="36"/>
      <c r="CD129" s="36"/>
      <c r="CE129" s="37"/>
      <c r="CF129" s="37"/>
      <c r="CG129" s="37"/>
      <c r="CH129" s="37"/>
      <c r="CI129" s="36"/>
      <c r="CJ129" s="36"/>
      <c r="CK129" s="36"/>
      <c r="CL129" s="36"/>
      <c r="CM129" s="38">
        <f>G129+K129+O129+S129+W129+AA129+AE129+AI129+AM129+AQ129+AU129+AY129+BC129+BG129+BK129+BO129+BS129+BW129+CA129+CE129+CI129</f>
        <v>0</v>
      </c>
      <c r="CN129" s="38">
        <f>H129+L129+P129+T129+X129+AB129+AF129+AJ129+AN129+AR129+AV129+AZ129+BD129+BH129+BL129+BP129+BT129+BX129+CB129+CF129+CJ129</f>
        <v>0</v>
      </c>
      <c r="CO129" s="38">
        <f>I129+M129+Q129+U129+Y129+AC129+AG129+AK129+AO129+AS129+AW129+BA129+BE129+BI129+BM129+BQ129+BU129+BY129+CC129+CG129+CK129</f>
        <v>0</v>
      </c>
      <c r="CP129" s="38">
        <f>J129+N129+R129+V129+Z129+AD129+AH129+AL129+AP129+AT129+AX129+BB129+BF129+BJ129+BN129+BR129+BV129+BZ129+CD129+CH129+CL129</f>
        <v>0</v>
      </c>
      <c r="CQ129" s="39">
        <f>(CN129-CP129)</f>
        <v>0</v>
      </c>
      <c r="CR129" s="40"/>
    </row>
    <row r="130" spans="4:96" ht="20.100000000000001" customHeight="1">
      <c r="D130" s="33">
        <v>120</v>
      </c>
      <c r="E130" s="34" t="s">
        <v>153</v>
      </c>
      <c r="F130" s="35"/>
      <c r="G130" s="36"/>
      <c r="H130" s="36"/>
      <c r="I130" s="36"/>
      <c r="J130" s="36"/>
      <c r="K130" s="37"/>
      <c r="L130" s="37"/>
      <c r="M130" s="37"/>
      <c r="N130" s="37"/>
      <c r="O130" s="36"/>
      <c r="P130" s="36"/>
      <c r="Q130" s="36"/>
      <c r="R130" s="36"/>
      <c r="S130" s="37"/>
      <c r="T130" s="37"/>
      <c r="U130" s="37"/>
      <c r="V130" s="37"/>
      <c r="W130" s="36"/>
      <c r="X130" s="36"/>
      <c r="Y130" s="36"/>
      <c r="Z130" s="36"/>
      <c r="AA130" s="37"/>
      <c r="AB130" s="37"/>
      <c r="AC130" s="37"/>
      <c r="AD130" s="37"/>
      <c r="AE130" s="36"/>
      <c r="AF130" s="36"/>
      <c r="AG130" s="36"/>
      <c r="AH130" s="36"/>
      <c r="AI130" s="37"/>
      <c r="AJ130" s="37"/>
      <c r="AK130" s="37"/>
      <c r="AL130" s="37"/>
      <c r="AM130" s="36"/>
      <c r="AN130" s="36"/>
      <c r="AO130" s="36"/>
      <c r="AP130" s="36"/>
      <c r="AQ130" s="37"/>
      <c r="AR130" s="37"/>
      <c r="AS130" s="37"/>
      <c r="AT130" s="37"/>
      <c r="AU130" s="36"/>
      <c r="AV130" s="36"/>
      <c r="AW130" s="36"/>
      <c r="AX130" s="36"/>
      <c r="AY130" s="37"/>
      <c r="AZ130" s="37"/>
      <c r="BA130" s="37"/>
      <c r="BB130" s="37"/>
      <c r="BC130" s="36"/>
      <c r="BD130" s="36"/>
      <c r="BE130" s="36"/>
      <c r="BF130" s="36"/>
      <c r="BG130" s="37"/>
      <c r="BH130" s="37"/>
      <c r="BI130" s="37"/>
      <c r="BJ130" s="37"/>
      <c r="BK130" s="36"/>
      <c r="BL130" s="36"/>
      <c r="BM130" s="36"/>
      <c r="BN130" s="36"/>
      <c r="BO130" s="37"/>
      <c r="BP130" s="37"/>
      <c r="BQ130" s="37"/>
      <c r="BR130" s="37"/>
      <c r="BS130" s="36"/>
      <c r="BT130" s="36"/>
      <c r="BU130" s="36"/>
      <c r="BV130" s="36"/>
      <c r="BW130" s="37"/>
      <c r="BX130" s="37"/>
      <c r="BY130" s="37"/>
      <c r="BZ130" s="37"/>
      <c r="CA130" s="36"/>
      <c r="CB130" s="36"/>
      <c r="CC130" s="36"/>
      <c r="CD130" s="36"/>
      <c r="CE130" s="37"/>
      <c r="CF130" s="37"/>
      <c r="CG130" s="37"/>
      <c r="CH130" s="37"/>
      <c r="CI130" s="36"/>
      <c r="CJ130" s="36"/>
      <c r="CK130" s="36"/>
      <c r="CL130" s="36"/>
      <c r="CM130" s="38">
        <f>G130+K130+O130+S130+W130+AA130+AE130+AI130+AM130+AQ130+AU130+AY130+BC130+BG130+BK130+BO130+BS130+BW130+CA130+CE130+CI130</f>
        <v>0</v>
      </c>
      <c r="CN130" s="38">
        <f>H130+L130+P130+T130+X130+AB130+AF130+AJ130+AN130+AR130+AV130+AZ130+BD130+BH130+BL130+BP130+BT130+BX130+CB130+CF130+CJ130</f>
        <v>0</v>
      </c>
      <c r="CO130" s="38">
        <f>I130+M130+Q130+U130+Y130+AC130+AG130+AK130+AO130+AS130+AW130+BA130+BE130+BI130+BM130+BQ130+BU130+BY130+CC130+CG130+CK130</f>
        <v>0</v>
      </c>
      <c r="CP130" s="38">
        <f>J130+N130+R130+V130+Z130+AD130+AH130+AL130+AP130+AT130+AX130+BB130+BF130+BJ130+BN130+BR130+BV130+BZ130+CD130+CH130+CL130</f>
        <v>0</v>
      </c>
      <c r="CQ130" s="39">
        <f>(CN130-CP130)</f>
        <v>0</v>
      </c>
      <c r="CR130" s="40"/>
    </row>
    <row r="131" spans="4:96" ht="20.100000000000001" customHeight="1">
      <c r="D131" s="33">
        <v>121</v>
      </c>
      <c r="E131" s="34" t="s">
        <v>155</v>
      </c>
      <c r="F131" s="35"/>
      <c r="G131" s="36"/>
      <c r="H131" s="36"/>
      <c r="I131" s="36"/>
      <c r="J131" s="36"/>
      <c r="K131" s="37"/>
      <c r="L131" s="37"/>
      <c r="M131" s="37"/>
      <c r="N131" s="37"/>
      <c r="O131" s="36"/>
      <c r="P131" s="36"/>
      <c r="Q131" s="36"/>
      <c r="R131" s="36"/>
      <c r="S131" s="37"/>
      <c r="T131" s="37"/>
      <c r="U131" s="37"/>
      <c r="V131" s="37"/>
      <c r="W131" s="36"/>
      <c r="X131" s="36"/>
      <c r="Y131" s="36"/>
      <c r="Z131" s="36"/>
      <c r="AA131" s="37"/>
      <c r="AB131" s="37"/>
      <c r="AC131" s="37"/>
      <c r="AD131" s="37"/>
      <c r="AE131" s="36"/>
      <c r="AF131" s="36"/>
      <c r="AG131" s="36"/>
      <c r="AH131" s="36"/>
      <c r="AI131" s="37"/>
      <c r="AJ131" s="37"/>
      <c r="AK131" s="37"/>
      <c r="AL131" s="37"/>
      <c r="AM131" s="36"/>
      <c r="AN131" s="36"/>
      <c r="AO131" s="36"/>
      <c r="AP131" s="36"/>
      <c r="AQ131" s="37"/>
      <c r="AR131" s="37"/>
      <c r="AS131" s="37"/>
      <c r="AT131" s="37"/>
      <c r="AU131" s="36"/>
      <c r="AV131" s="36"/>
      <c r="AW131" s="36"/>
      <c r="AX131" s="36"/>
      <c r="AY131" s="37"/>
      <c r="AZ131" s="37"/>
      <c r="BA131" s="37"/>
      <c r="BB131" s="37"/>
      <c r="BC131" s="36"/>
      <c r="BD131" s="36"/>
      <c r="BE131" s="36"/>
      <c r="BF131" s="36"/>
      <c r="BG131" s="37"/>
      <c r="BH131" s="37"/>
      <c r="BI131" s="37"/>
      <c r="BJ131" s="37"/>
      <c r="BK131" s="36"/>
      <c r="BL131" s="36"/>
      <c r="BM131" s="36"/>
      <c r="BN131" s="36"/>
      <c r="BO131" s="37"/>
      <c r="BP131" s="37"/>
      <c r="BQ131" s="37"/>
      <c r="BR131" s="37"/>
      <c r="BS131" s="36"/>
      <c r="BT131" s="36"/>
      <c r="BU131" s="36"/>
      <c r="BV131" s="36"/>
      <c r="BW131" s="37"/>
      <c r="BX131" s="37"/>
      <c r="BY131" s="37"/>
      <c r="BZ131" s="37"/>
      <c r="CA131" s="36"/>
      <c r="CB131" s="36"/>
      <c r="CC131" s="36"/>
      <c r="CD131" s="36"/>
      <c r="CE131" s="37"/>
      <c r="CF131" s="37"/>
      <c r="CG131" s="37"/>
      <c r="CH131" s="37"/>
      <c r="CI131" s="36"/>
      <c r="CJ131" s="36"/>
      <c r="CK131" s="36"/>
      <c r="CL131" s="36"/>
      <c r="CM131" s="38">
        <f>G131+K131+O131+S131+W131+AA131+AE131+AI131+AM131+AQ131+AU131+AY131+BC131+BG131+BK131+BO131+BS131+BW131+CA131+CE131+CI131</f>
        <v>0</v>
      </c>
      <c r="CN131" s="38">
        <f>H131+L131+P131+T131+X131+AB131+AF131+AJ131+AN131+AR131+AV131+AZ131+BD131+BH131+BL131+BP131+BT131+BX131+CB131+CF131+CJ131</f>
        <v>0</v>
      </c>
      <c r="CO131" s="38">
        <f>I131+M131+Q131+U131+Y131+AC131+AG131+AK131+AO131+AS131+AW131+BA131+BE131+BI131+BM131+BQ131+BU131+BY131+CC131+CG131+CK131</f>
        <v>0</v>
      </c>
      <c r="CP131" s="38">
        <f>J131+N131+R131+V131+Z131+AD131+AH131+AL131+AP131+AT131+AX131+BB131+BF131+BJ131+BN131+BR131+BV131+BZ131+CD131+CH131+CL131</f>
        <v>0</v>
      </c>
      <c r="CQ131" s="39">
        <f>(CN131-CP131)</f>
        <v>0</v>
      </c>
      <c r="CR131" s="40"/>
    </row>
    <row r="132" spans="4:96" ht="20.100000000000001" customHeight="1">
      <c r="D132" s="33">
        <v>122</v>
      </c>
      <c r="E132" s="34" t="s">
        <v>156</v>
      </c>
      <c r="F132" s="35"/>
      <c r="G132" s="36"/>
      <c r="H132" s="36"/>
      <c r="I132" s="36"/>
      <c r="J132" s="36"/>
      <c r="K132" s="37"/>
      <c r="L132" s="37"/>
      <c r="M132" s="37"/>
      <c r="N132" s="37"/>
      <c r="O132" s="36"/>
      <c r="P132" s="36"/>
      <c r="Q132" s="36"/>
      <c r="R132" s="36"/>
      <c r="S132" s="37"/>
      <c r="T132" s="37"/>
      <c r="U132" s="37"/>
      <c r="V132" s="37"/>
      <c r="W132" s="36"/>
      <c r="X132" s="36"/>
      <c r="Y132" s="36"/>
      <c r="Z132" s="36"/>
      <c r="AA132" s="37"/>
      <c r="AB132" s="37"/>
      <c r="AC132" s="37"/>
      <c r="AD132" s="37"/>
      <c r="AE132" s="36"/>
      <c r="AF132" s="36"/>
      <c r="AG132" s="36"/>
      <c r="AH132" s="36"/>
      <c r="AI132" s="37"/>
      <c r="AJ132" s="37"/>
      <c r="AK132" s="37"/>
      <c r="AL132" s="37"/>
      <c r="AM132" s="36"/>
      <c r="AN132" s="36"/>
      <c r="AO132" s="36"/>
      <c r="AP132" s="36"/>
      <c r="AQ132" s="37"/>
      <c r="AR132" s="37"/>
      <c r="AS132" s="37"/>
      <c r="AT132" s="37"/>
      <c r="AU132" s="36"/>
      <c r="AV132" s="36"/>
      <c r="AW132" s="36"/>
      <c r="AX132" s="36"/>
      <c r="AY132" s="37"/>
      <c r="AZ132" s="37"/>
      <c r="BA132" s="37"/>
      <c r="BB132" s="37"/>
      <c r="BC132" s="36"/>
      <c r="BD132" s="36"/>
      <c r="BE132" s="36"/>
      <c r="BF132" s="36"/>
      <c r="BG132" s="37"/>
      <c r="BH132" s="37"/>
      <c r="BI132" s="37"/>
      <c r="BJ132" s="37"/>
      <c r="BK132" s="36"/>
      <c r="BL132" s="36"/>
      <c r="BM132" s="36"/>
      <c r="BN132" s="36"/>
      <c r="BO132" s="37"/>
      <c r="BP132" s="37"/>
      <c r="BQ132" s="37"/>
      <c r="BR132" s="37"/>
      <c r="BS132" s="36"/>
      <c r="BT132" s="36"/>
      <c r="BU132" s="36"/>
      <c r="BV132" s="36"/>
      <c r="BW132" s="37"/>
      <c r="BX132" s="37"/>
      <c r="BY132" s="37"/>
      <c r="BZ132" s="37"/>
      <c r="CA132" s="36"/>
      <c r="CB132" s="36"/>
      <c r="CC132" s="36"/>
      <c r="CD132" s="36"/>
      <c r="CE132" s="37"/>
      <c r="CF132" s="37"/>
      <c r="CG132" s="37"/>
      <c r="CH132" s="37"/>
      <c r="CI132" s="36"/>
      <c r="CJ132" s="36"/>
      <c r="CK132" s="36"/>
      <c r="CL132" s="36"/>
      <c r="CM132" s="38">
        <f>G132+K132+O132+S132+W132+AA132+AE132+AI132+AM132+AQ132+AU132+AY132+BC132+BG132+BK132+BO132+BS132+BW132+CA132+CE132+CI132</f>
        <v>0</v>
      </c>
      <c r="CN132" s="38">
        <f>H132+L132+P132+T132+X132+AB132+AF132+AJ132+AN132+AR132+AV132+AZ132+BD132+BH132+BL132+BP132+BT132+BX132+CB132+CF132+CJ132</f>
        <v>0</v>
      </c>
      <c r="CO132" s="38">
        <f>I132+M132+Q132+U132+Y132+AC132+AG132+AK132+AO132+AS132+AW132+BA132+BE132+BI132+BM132+BQ132+BU132+BY132+CC132+CG132+CK132</f>
        <v>0</v>
      </c>
      <c r="CP132" s="38">
        <f>J132+N132+R132+V132+Z132+AD132+AH132+AL132+AP132+AT132+AX132+BB132+BF132+BJ132+BN132+BR132+BV132+BZ132+CD132+CH132+CL132</f>
        <v>0</v>
      </c>
      <c r="CQ132" s="39">
        <f>(CN132-CP132)</f>
        <v>0</v>
      </c>
      <c r="CR132" s="40"/>
    </row>
    <row r="133" spans="4:96" ht="20.100000000000001" customHeight="1">
      <c r="D133" s="33">
        <v>123</v>
      </c>
      <c r="E133" s="34" t="s">
        <v>157</v>
      </c>
      <c r="F133" s="35"/>
      <c r="G133" s="36"/>
      <c r="H133" s="36"/>
      <c r="I133" s="36"/>
      <c r="J133" s="36"/>
      <c r="K133" s="37"/>
      <c r="L133" s="37"/>
      <c r="M133" s="37"/>
      <c r="N133" s="37"/>
      <c r="O133" s="36"/>
      <c r="P133" s="36"/>
      <c r="Q133" s="36"/>
      <c r="R133" s="36"/>
      <c r="S133" s="37"/>
      <c r="T133" s="37"/>
      <c r="U133" s="37"/>
      <c r="V133" s="37"/>
      <c r="W133" s="36"/>
      <c r="X133" s="36"/>
      <c r="Y133" s="36"/>
      <c r="Z133" s="36"/>
      <c r="AA133" s="37"/>
      <c r="AB133" s="37"/>
      <c r="AC133" s="37"/>
      <c r="AD133" s="37"/>
      <c r="AE133" s="36"/>
      <c r="AF133" s="36"/>
      <c r="AG133" s="36"/>
      <c r="AH133" s="36"/>
      <c r="AI133" s="37"/>
      <c r="AJ133" s="37"/>
      <c r="AK133" s="37"/>
      <c r="AL133" s="37"/>
      <c r="AM133" s="36"/>
      <c r="AN133" s="36"/>
      <c r="AO133" s="36"/>
      <c r="AP133" s="36"/>
      <c r="AQ133" s="37"/>
      <c r="AR133" s="37"/>
      <c r="AS133" s="37"/>
      <c r="AT133" s="37"/>
      <c r="AU133" s="36"/>
      <c r="AV133" s="36"/>
      <c r="AW133" s="36"/>
      <c r="AX133" s="36"/>
      <c r="AY133" s="37"/>
      <c r="AZ133" s="37"/>
      <c r="BA133" s="37"/>
      <c r="BB133" s="37"/>
      <c r="BC133" s="36"/>
      <c r="BD133" s="36"/>
      <c r="BE133" s="36"/>
      <c r="BF133" s="36"/>
      <c r="BG133" s="37"/>
      <c r="BH133" s="37"/>
      <c r="BI133" s="37"/>
      <c r="BJ133" s="37"/>
      <c r="BK133" s="36"/>
      <c r="BL133" s="36"/>
      <c r="BM133" s="36"/>
      <c r="BN133" s="36"/>
      <c r="BO133" s="37"/>
      <c r="BP133" s="37"/>
      <c r="BQ133" s="37"/>
      <c r="BR133" s="37"/>
      <c r="BS133" s="36"/>
      <c r="BT133" s="36"/>
      <c r="BU133" s="36"/>
      <c r="BV133" s="36"/>
      <c r="BW133" s="37"/>
      <c r="BX133" s="37"/>
      <c r="BY133" s="37"/>
      <c r="BZ133" s="37"/>
      <c r="CA133" s="36"/>
      <c r="CB133" s="36"/>
      <c r="CC133" s="36"/>
      <c r="CD133" s="36"/>
      <c r="CE133" s="37"/>
      <c r="CF133" s="37"/>
      <c r="CG133" s="37"/>
      <c r="CH133" s="37"/>
      <c r="CI133" s="36"/>
      <c r="CJ133" s="36"/>
      <c r="CK133" s="36"/>
      <c r="CL133" s="36"/>
      <c r="CM133" s="38">
        <f>G133+K133+O133+S133+W133+AA133+AE133+AI133+AM133+AQ133+AU133+AY133+BC133+BG133+BK133+BO133+BS133+BW133+CA133+CE133+CI133</f>
        <v>0</v>
      </c>
      <c r="CN133" s="38">
        <f>H133+L133+P133+T133+X133+AB133+AF133+AJ133+AN133+AR133+AV133+AZ133+BD133+BH133+BL133+BP133+BT133+BX133+CB133+CF133+CJ133</f>
        <v>0</v>
      </c>
      <c r="CO133" s="38">
        <f>I133+M133+Q133+U133+Y133+AC133+AG133+AK133+AO133+AS133+AW133+BA133+BE133+BI133+BM133+BQ133+BU133+BY133+CC133+CG133+CK133</f>
        <v>0</v>
      </c>
      <c r="CP133" s="38">
        <f>J133+N133+R133+V133+Z133+AD133+AH133+AL133+AP133+AT133+AX133+BB133+BF133+BJ133+BN133+BR133+BV133+BZ133+CD133+CH133+CL133</f>
        <v>0</v>
      </c>
      <c r="CQ133" s="39">
        <f>(CN133-CP133)</f>
        <v>0</v>
      </c>
      <c r="CR133" s="40"/>
    </row>
    <row r="134" spans="4:96" ht="20.100000000000001" customHeight="1">
      <c r="D134" s="33">
        <v>124</v>
      </c>
      <c r="E134" s="34" t="s">
        <v>158</v>
      </c>
      <c r="F134" s="35"/>
      <c r="G134" s="36"/>
      <c r="H134" s="36"/>
      <c r="I134" s="36"/>
      <c r="J134" s="36"/>
      <c r="K134" s="37"/>
      <c r="L134" s="37"/>
      <c r="M134" s="37"/>
      <c r="N134" s="37"/>
      <c r="O134" s="36"/>
      <c r="P134" s="36"/>
      <c r="Q134" s="36"/>
      <c r="R134" s="36"/>
      <c r="S134" s="37"/>
      <c r="T134" s="37"/>
      <c r="U134" s="37"/>
      <c r="V134" s="37"/>
      <c r="W134" s="36"/>
      <c r="X134" s="36"/>
      <c r="Y134" s="36"/>
      <c r="Z134" s="36"/>
      <c r="AA134" s="37"/>
      <c r="AB134" s="37"/>
      <c r="AC134" s="37"/>
      <c r="AD134" s="37"/>
      <c r="AE134" s="36"/>
      <c r="AF134" s="36"/>
      <c r="AG134" s="36"/>
      <c r="AH134" s="36"/>
      <c r="AI134" s="37"/>
      <c r="AJ134" s="37"/>
      <c r="AK134" s="37"/>
      <c r="AL134" s="37"/>
      <c r="AM134" s="36"/>
      <c r="AN134" s="36"/>
      <c r="AO134" s="36"/>
      <c r="AP134" s="36"/>
      <c r="AQ134" s="37"/>
      <c r="AR134" s="37"/>
      <c r="AS134" s="37"/>
      <c r="AT134" s="37"/>
      <c r="AU134" s="36"/>
      <c r="AV134" s="36"/>
      <c r="AW134" s="36"/>
      <c r="AX134" s="36"/>
      <c r="AY134" s="37"/>
      <c r="AZ134" s="37"/>
      <c r="BA134" s="37"/>
      <c r="BB134" s="37"/>
      <c r="BC134" s="36"/>
      <c r="BD134" s="36"/>
      <c r="BE134" s="36"/>
      <c r="BF134" s="36"/>
      <c r="BG134" s="37"/>
      <c r="BH134" s="37"/>
      <c r="BI134" s="37"/>
      <c r="BJ134" s="37"/>
      <c r="BK134" s="36"/>
      <c r="BL134" s="36"/>
      <c r="BM134" s="36"/>
      <c r="BN134" s="36"/>
      <c r="BO134" s="37"/>
      <c r="BP134" s="37"/>
      <c r="BQ134" s="37"/>
      <c r="BR134" s="37"/>
      <c r="BS134" s="36"/>
      <c r="BT134" s="36"/>
      <c r="BU134" s="36"/>
      <c r="BV134" s="36"/>
      <c r="BW134" s="37"/>
      <c r="BX134" s="37"/>
      <c r="BY134" s="37"/>
      <c r="BZ134" s="37"/>
      <c r="CA134" s="36"/>
      <c r="CB134" s="36"/>
      <c r="CC134" s="36"/>
      <c r="CD134" s="36"/>
      <c r="CE134" s="37"/>
      <c r="CF134" s="37"/>
      <c r="CG134" s="37"/>
      <c r="CH134" s="37"/>
      <c r="CI134" s="36"/>
      <c r="CJ134" s="36"/>
      <c r="CK134" s="36"/>
      <c r="CL134" s="36"/>
      <c r="CM134" s="38">
        <f>G134+K134+O134+S134+W134+AA134+AE134+AI134+AM134+AQ134+AU134+AY134+BC134+BG134+BK134+BO134+BS134+BW134+CA134+CE134+CI134</f>
        <v>0</v>
      </c>
      <c r="CN134" s="38">
        <f>H134+L134+P134+T134+X134+AB134+AF134+AJ134+AN134+AR134+AV134+AZ134+BD134+BH134+BL134+BP134+BT134+BX134+CB134+CF134+CJ134</f>
        <v>0</v>
      </c>
      <c r="CO134" s="38">
        <f>I134+M134+Q134+U134+Y134+AC134+AG134+AK134+AO134+AS134+AW134+BA134+BE134+BI134+BM134+BQ134+BU134+BY134+CC134+CG134+CK134</f>
        <v>0</v>
      </c>
      <c r="CP134" s="38">
        <f>J134+N134+R134+V134+Z134+AD134+AH134+AL134+AP134+AT134+AX134+BB134+BF134+BJ134+BN134+BR134+BV134+BZ134+CD134+CH134+CL134</f>
        <v>0</v>
      </c>
      <c r="CQ134" s="39">
        <f>(CN134-CP134)</f>
        <v>0</v>
      </c>
      <c r="CR134" s="40"/>
    </row>
    <row r="135" spans="4:96" ht="20.100000000000001" customHeight="1">
      <c r="D135" s="33">
        <v>125</v>
      </c>
      <c r="E135" s="34" t="s">
        <v>159</v>
      </c>
      <c r="F135" s="35"/>
      <c r="G135" s="36"/>
      <c r="H135" s="36"/>
      <c r="I135" s="36"/>
      <c r="J135" s="36"/>
      <c r="K135" s="37"/>
      <c r="L135" s="37"/>
      <c r="M135" s="37"/>
      <c r="N135" s="37"/>
      <c r="O135" s="36"/>
      <c r="P135" s="36"/>
      <c r="Q135" s="36"/>
      <c r="R135" s="36"/>
      <c r="S135" s="37"/>
      <c r="T135" s="37"/>
      <c r="U135" s="37"/>
      <c r="V135" s="37"/>
      <c r="W135" s="36"/>
      <c r="X135" s="36"/>
      <c r="Y135" s="36"/>
      <c r="Z135" s="36"/>
      <c r="AA135" s="37"/>
      <c r="AB135" s="37"/>
      <c r="AC135" s="37"/>
      <c r="AD135" s="37"/>
      <c r="AE135" s="36"/>
      <c r="AF135" s="36"/>
      <c r="AG135" s="36"/>
      <c r="AH135" s="36"/>
      <c r="AI135" s="37"/>
      <c r="AJ135" s="37"/>
      <c r="AK135" s="37"/>
      <c r="AL135" s="37"/>
      <c r="AM135" s="36"/>
      <c r="AN135" s="36"/>
      <c r="AO135" s="36"/>
      <c r="AP135" s="36"/>
      <c r="AQ135" s="37"/>
      <c r="AR135" s="37"/>
      <c r="AS135" s="37"/>
      <c r="AT135" s="37"/>
      <c r="AU135" s="36"/>
      <c r="AV135" s="36"/>
      <c r="AW135" s="36"/>
      <c r="AX135" s="36"/>
      <c r="AY135" s="37"/>
      <c r="AZ135" s="37"/>
      <c r="BA135" s="37"/>
      <c r="BB135" s="37"/>
      <c r="BC135" s="36"/>
      <c r="BD135" s="36"/>
      <c r="BE135" s="36"/>
      <c r="BF135" s="36"/>
      <c r="BG135" s="37"/>
      <c r="BH135" s="37"/>
      <c r="BI135" s="37"/>
      <c r="BJ135" s="37"/>
      <c r="BK135" s="36"/>
      <c r="BL135" s="36"/>
      <c r="BM135" s="36"/>
      <c r="BN135" s="36"/>
      <c r="BO135" s="37"/>
      <c r="BP135" s="37"/>
      <c r="BQ135" s="37"/>
      <c r="BR135" s="37"/>
      <c r="BS135" s="36"/>
      <c r="BT135" s="36"/>
      <c r="BU135" s="36"/>
      <c r="BV135" s="36"/>
      <c r="BW135" s="37"/>
      <c r="BX135" s="37"/>
      <c r="BY135" s="37"/>
      <c r="BZ135" s="37"/>
      <c r="CA135" s="36"/>
      <c r="CB135" s="36"/>
      <c r="CC135" s="36"/>
      <c r="CD135" s="36"/>
      <c r="CE135" s="37"/>
      <c r="CF135" s="37"/>
      <c r="CG135" s="37"/>
      <c r="CH135" s="37"/>
      <c r="CI135" s="36"/>
      <c r="CJ135" s="36"/>
      <c r="CK135" s="36"/>
      <c r="CL135" s="36"/>
      <c r="CM135" s="38">
        <f>G135+K135+O135+S135+W135+AA135+AE135+AI135+AM135+AQ135+AU135+AY135+BC135+BG135+BK135+BO135+BS135+BW135+CA135+CE135+CI135</f>
        <v>0</v>
      </c>
      <c r="CN135" s="38">
        <f>H135+L135+P135+T135+X135+AB135+AF135+AJ135+AN135+AR135+AV135+AZ135+BD135+BH135+BL135+BP135+BT135+BX135+CB135+CF135+CJ135</f>
        <v>0</v>
      </c>
      <c r="CO135" s="38">
        <f>I135+M135+Q135+U135+Y135+AC135+AG135+AK135+AO135+AS135+AW135+BA135+BE135+BI135+BM135+BQ135+BU135+BY135+CC135+CG135+CK135</f>
        <v>0</v>
      </c>
      <c r="CP135" s="38">
        <f>J135+N135+R135+V135+Z135+AD135+AH135+AL135+AP135+AT135+AX135+BB135+BF135+BJ135+BN135+BR135+BV135+BZ135+CD135+CH135+CL135</f>
        <v>0</v>
      </c>
      <c r="CQ135" s="39">
        <f>(CN135-CP135)</f>
        <v>0</v>
      </c>
      <c r="CR135" s="40"/>
    </row>
    <row r="136" spans="4:96" ht="20.100000000000001" customHeight="1">
      <c r="D136" s="33">
        <v>126</v>
      </c>
      <c r="E136" s="34" t="s">
        <v>160</v>
      </c>
      <c r="F136" s="35"/>
      <c r="G136" s="36"/>
      <c r="H136" s="36"/>
      <c r="I136" s="36"/>
      <c r="J136" s="36"/>
      <c r="K136" s="37"/>
      <c r="L136" s="37"/>
      <c r="M136" s="37"/>
      <c r="N136" s="37"/>
      <c r="O136" s="36"/>
      <c r="P136" s="36"/>
      <c r="Q136" s="36"/>
      <c r="R136" s="36"/>
      <c r="S136" s="37"/>
      <c r="T136" s="37"/>
      <c r="U136" s="37"/>
      <c r="V136" s="37"/>
      <c r="W136" s="36"/>
      <c r="X136" s="36"/>
      <c r="Y136" s="36"/>
      <c r="Z136" s="36"/>
      <c r="AA136" s="37"/>
      <c r="AB136" s="37"/>
      <c r="AC136" s="37"/>
      <c r="AD136" s="37"/>
      <c r="AE136" s="36"/>
      <c r="AF136" s="36"/>
      <c r="AG136" s="36"/>
      <c r="AH136" s="36"/>
      <c r="AI136" s="37"/>
      <c r="AJ136" s="37"/>
      <c r="AK136" s="37"/>
      <c r="AL136" s="37"/>
      <c r="AM136" s="36"/>
      <c r="AN136" s="36"/>
      <c r="AO136" s="36"/>
      <c r="AP136" s="36"/>
      <c r="AQ136" s="37"/>
      <c r="AR136" s="37"/>
      <c r="AS136" s="37"/>
      <c r="AT136" s="37"/>
      <c r="AU136" s="36"/>
      <c r="AV136" s="36"/>
      <c r="AW136" s="36"/>
      <c r="AX136" s="36"/>
      <c r="AY136" s="37"/>
      <c r="AZ136" s="37"/>
      <c r="BA136" s="37"/>
      <c r="BB136" s="37"/>
      <c r="BC136" s="36"/>
      <c r="BD136" s="36"/>
      <c r="BE136" s="36"/>
      <c r="BF136" s="36"/>
      <c r="BG136" s="37"/>
      <c r="BH136" s="37"/>
      <c r="BI136" s="37"/>
      <c r="BJ136" s="37"/>
      <c r="BK136" s="36"/>
      <c r="BL136" s="36"/>
      <c r="BM136" s="36"/>
      <c r="BN136" s="36"/>
      <c r="BO136" s="37"/>
      <c r="BP136" s="37"/>
      <c r="BQ136" s="37"/>
      <c r="BR136" s="37"/>
      <c r="BS136" s="36"/>
      <c r="BT136" s="36"/>
      <c r="BU136" s="36"/>
      <c r="BV136" s="36"/>
      <c r="BW136" s="37"/>
      <c r="BX136" s="37"/>
      <c r="BY136" s="37"/>
      <c r="BZ136" s="37"/>
      <c r="CA136" s="36"/>
      <c r="CB136" s="36"/>
      <c r="CC136" s="36"/>
      <c r="CD136" s="36"/>
      <c r="CE136" s="37"/>
      <c r="CF136" s="37"/>
      <c r="CG136" s="37"/>
      <c r="CH136" s="37"/>
      <c r="CI136" s="36"/>
      <c r="CJ136" s="36"/>
      <c r="CK136" s="36"/>
      <c r="CL136" s="36"/>
      <c r="CM136" s="38">
        <f>G136+K136+O136+S136+W136+AA136+AE136+AI136+AM136+AQ136+AU136+AY136+BC136+BG136+BK136+BO136+BS136+BW136+CA136+CE136+CI136</f>
        <v>0</v>
      </c>
      <c r="CN136" s="38">
        <f>H136+L136+P136+T136+X136+AB136+AF136+AJ136+AN136+AR136+AV136+AZ136+BD136+BH136+BL136+BP136+BT136+BX136+CB136+CF136+CJ136</f>
        <v>0</v>
      </c>
      <c r="CO136" s="38">
        <f>I136+M136+Q136+U136+Y136+AC136+AG136+AK136+AO136+AS136+AW136+BA136+BE136+BI136+BM136+BQ136+BU136+BY136+CC136+CG136+CK136</f>
        <v>0</v>
      </c>
      <c r="CP136" s="38">
        <f>J136+N136+R136+V136+Z136+AD136+AH136+AL136+AP136+AT136+AX136+BB136+BF136+BJ136+BN136+BR136+BV136+BZ136+CD136+CH136+CL136</f>
        <v>0</v>
      </c>
      <c r="CQ136" s="39">
        <f>(CN136-CP136)</f>
        <v>0</v>
      </c>
      <c r="CR136" s="40"/>
    </row>
    <row r="137" spans="4:96" ht="20.100000000000001" customHeight="1">
      <c r="D137" s="33">
        <v>127</v>
      </c>
      <c r="E137" s="34" t="s">
        <v>161</v>
      </c>
      <c r="F137" s="35"/>
      <c r="G137" s="36"/>
      <c r="H137" s="36"/>
      <c r="I137" s="36"/>
      <c r="J137" s="36"/>
      <c r="K137" s="37"/>
      <c r="L137" s="37"/>
      <c r="M137" s="37"/>
      <c r="N137" s="37"/>
      <c r="O137" s="36"/>
      <c r="P137" s="36"/>
      <c r="Q137" s="36"/>
      <c r="R137" s="36"/>
      <c r="S137" s="37"/>
      <c r="T137" s="37"/>
      <c r="U137" s="37"/>
      <c r="V137" s="37"/>
      <c r="W137" s="36"/>
      <c r="X137" s="36"/>
      <c r="Y137" s="36"/>
      <c r="Z137" s="36"/>
      <c r="AA137" s="37"/>
      <c r="AB137" s="37"/>
      <c r="AC137" s="37"/>
      <c r="AD137" s="37"/>
      <c r="AE137" s="36"/>
      <c r="AF137" s="36"/>
      <c r="AG137" s="36"/>
      <c r="AH137" s="36"/>
      <c r="AI137" s="37"/>
      <c r="AJ137" s="37"/>
      <c r="AK137" s="37"/>
      <c r="AL137" s="37"/>
      <c r="AM137" s="36"/>
      <c r="AN137" s="36"/>
      <c r="AO137" s="36"/>
      <c r="AP137" s="36"/>
      <c r="AQ137" s="37"/>
      <c r="AR137" s="37"/>
      <c r="AS137" s="37"/>
      <c r="AT137" s="37"/>
      <c r="AU137" s="36"/>
      <c r="AV137" s="36"/>
      <c r="AW137" s="36"/>
      <c r="AX137" s="36"/>
      <c r="AY137" s="37"/>
      <c r="AZ137" s="37"/>
      <c r="BA137" s="37"/>
      <c r="BB137" s="37"/>
      <c r="BC137" s="36"/>
      <c r="BD137" s="36"/>
      <c r="BE137" s="36"/>
      <c r="BF137" s="36"/>
      <c r="BG137" s="37"/>
      <c r="BH137" s="37"/>
      <c r="BI137" s="37"/>
      <c r="BJ137" s="37"/>
      <c r="BK137" s="36"/>
      <c r="BL137" s="36"/>
      <c r="BM137" s="36"/>
      <c r="BN137" s="36"/>
      <c r="BO137" s="37"/>
      <c r="BP137" s="37"/>
      <c r="BQ137" s="37"/>
      <c r="BR137" s="37"/>
      <c r="BS137" s="36"/>
      <c r="BT137" s="36"/>
      <c r="BU137" s="36"/>
      <c r="BV137" s="36"/>
      <c r="BW137" s="37"/>
      <c r="BX137" s="37"/>
      <c r="BY137" s="37"/>
      <c r="BZ137" s="37"/>
      <c r="CA137" s="36"/>
      <c r="CB137" s="36"/>
      <c r="CC137" s="36"/>
      <c r="CD137" s="36"/>
      <c r="CE137" s="37"/>
      <c r="CF137" s="37"/>
      <c r="CG137" s="37"/>
      <c r="CH137" s="37"/>
      <c r="CI137" s="36"/>
      <c r="CJ137" s="36"/>
      <c r="CK137" s="36"/>
      <c r="CL137" s="36"/>
      <c r="CM137" s="38">
        <f>G137+K137+O137+S137+W137+AA137+AE137+AI137+AM137+AQ137+AU137+AY137+BC137+BG137+BK137+BO137+BS137+BW137+CA137+CE137+CI137</f>
        <v>0</v>
      </c>
      <c r="CN137" s="38">
        <f>H137+L137+P137+T137+X137+AB137+AF137+AJ137+AN137+AR137+AV137+AZ137+BD137+BH137+BL137+BP137+BT137+BX137+CB137+CF137+CJ137</f>
        <v>0</v>
      </c>
      <c r="CO137" s="38">
        <f>I137+M137+Q137+U137+Y137+AC137+AG137+AK137+AO137+AS137+AW137+BA137+BE137+BI137+BM137+BQ137+BU137+BY137+CC137+CG137+CK137</f>
        <v>0</v>
      </c>
      <c r="CP137" s="38">
        <f>J137+N137+R137+V137+Z137+AD137+AH137+AL137+AP137+AT137+AX137+BB137+BF137+BJ137+BN137+BR137+BV137+BZ137+CD137+CH137+CL137</f>
        <v>0</v>
      </c>
      <c r="CQ137" s="39">
        <f>(CN137-CP137)</f>
        <v>0</v>
      </c>
      <c r="CR137" s="40"/>
    </row>
    <row r="138" spans="4:96" ht="20.100000000000001" customHeight="1">
      <c r="D138" s="33">
        <v>128</v>
      </c>
      <c r="E138" s="34" t="s">
        <v>162</v>
      </c>
      <c r="F138" s="35"/>
      <c r="G138" s="36"/>
      <c r="H138" s="36"/>
      <c r="I138" s="36"/>
      <c r="J138" s="36"/>
      <c r="K138" s="37"/>
      <c r="L138" s="37"/>
      <c r="M138" s="37"/>
      <c r="N138" s="37"/>
      <c r="O138" s="36"/>
      <c r="P138" s="36"/>
      <c r="Q138" s="36"/>
      <c r="R138" s="36"/>
      <c r="S138" s="37"/>
      <c r="T138" s="37"/>
      <c r="U138" s="37"/>
      <c r="V138" s="37"/>
      <c r="W138" s="36"/>
      <c r="X138" s="36"/>
      <c r="Y138" s="36"/>
      <c r="Z138" s="36"/>
      <c r="AA138" s="37"/>
      <c r="AB138" s="37"/>
      <c r="AC138" s="37"/>
      <c r="AD138" s="37"/>
      <c r="AE138" s="36"/>
      <c r="AF138" s="36"/>
      <c r="AG138" s="36"/>
      <c r="AH138" s="36"/>
      <c r="AI138" s="37"/>
      <c r="AJ138" s="37"/>
      <c r="AK138" s="37"/>
      <c r="AL138" s="37"/>
      <c r="AM138" s="36"/>
      <c r="AN138" s="36"/>
      <c r="AO138" s="36"/>
      <c r="AP138" s="36"/>
      <c r="AQ138" s="37"/>
      <c r="AR138" s="37"/>
      <c r="AS138" s="37"/>
      <c r="AT138" s="37"/>
      <c r="AU138" s="36"/>
      <c r="AV138" s="36"/>
      <c r="AW138" s="36"/>
      <c r="AX138" s="36"/>
      <c r="AY138" s="37"/>
      <c r="AZ138" s="37"/>
      <c r="BA138" s="37"/>
      <c r="BB138" s="37"/>
      <c r="BC138" s="36"/>
      <c r="BD138" s="36"/>
      <c r="BE138" s="36"/>
      <c r="BF138" s="36"/>
      <c r="BG138" s="37"/>
      <c r="BH138" s="37"/>
      <c r="BI138" s="37"/>
      <c r="BJ138" s="37"/>
      <c r="BK138" s="36"/>
      <c r="BL138" s="36"/>
      <c r="BM138" s="36"/>
      <c r="BN138" s="36"/>
      <c r="BO138" s="37"/>
      <c r="BP138" s="37"/>
      <c r="BQ138" s="37"/>
      <c r="BR138" s="37"/>
      <c r="BS138" s="36"/>
      <c r="BT138" s="36"/>
      <c r="BU138" s="36"/>
      <c r="BV138" s="36"/>
      <c r="BW138" s="37"/>
      <c r="BX138" s="37"/>
      <c r="BY138" s="37"/>
      <c r="BZ138" s="37"/>
      <c r="CA138" s="36"/>
      <c r="CB138" s="36"/>
      <c r="CC138" s="36"/>
      <c r="CD138" s="36"/>
      <c r="CE138" s="37"/>
      <c r="CF138" s="37"/>
      <c r="CG138" s="37"/>
      <c r="CH138" s="37"/>
      <c r="CI138" s="36"/>
      <c r="CJ138" s="36"/>
      <c r="CK138" s="36"/>
      <c r="CL138" s="36"/>
      <c r="CM138" s="38">
        <f>G138+K138+O138+S138+W138+AA138+AE138+AI138+AM138+AQ138+AU138+AY138+BC138+BG138+BK138+BO138+BS138+BW138+CA138+CE138+CI138</f>
        <v>0</v>
      </c>
      <c r="CN138" s="38">
        <f>H138+L138+P138+T138+X138+AB138+AF138+AJ138+AN138+AR138+AV138+AZ138+BD138+BH138+BL138+BP138+BT138+BX138+CB138+CF138+CJ138</f>
        <v>0</v>
      </c>
      <c r="CO138" s="38">
        <f>I138+M138+Q138+U138+Y138+AC138+AG138+AK138+AO138+AS138+AW138+BA138+BE138+BI138+BM138+BQ138+BU138+BY138+CC138+CG138+CK138</f>
        <v>0</v>
      </c>
      <c r="CP138" s="38">
        <f>J138+N138+R138+V138+Z138+AD138+AH138+AL138+AP138+AT138+AX138+BB138+BF138+BJ138+BN138+BR138+BV138+BZ138+CD138+CH138+CL138</f>
        <v>0</v>
      </c>
      <c r="CQ138" s="39">
        <f>(CN138-CP138)</f>
        <v>0</v>
      </c>
      <c r="CR138" s="40"/>
    </row>
    <row r="139" spans="4:96" ht="20.100000000000001" customHeight="1">
      <c r="D139" s="33">
        <v>129</v>
      </c>
      <c r="E139" s="34" t="s">
        <v>120</v>
      </c>
      <c r="F139" s="35"/>
      <c r="G139" s="36"/>
      <c r="H139" s="36"/>
      <c r="I139" s="36"/>
      <c r="J139" s="36"/>
      <c r="K139" s="37"/>
      <c r="L139" s="37"/>
      <c r="M139" s="37"/>
      <c r="N139" s="37"/>
      <c r="O139" s="36"/>
      <c r="P139" s="36"/>
      <c r="Q139" s="36"/>
      <c r="R139" s="36"/>
      <c r="S139" s="37"/>
      <c r="T139" s="37"/>
      <c r="U139" s="37"/>
      <c r="V139" s="37"/>
      <c r="W139" s="36"/>
      <c r="X139" s="36"/>
      <c r="Y139" s="36"/>
      <c r="Z139" s="36"/>
      <c r="AA139" s="37"/>
      <c r="AB139" s="37"/>
      <c r="AC139" s="37"/>
      <c r="AD139" s="37"/>
      <c r="AE139" s="36"/>
      <c r="AF139" s="36"/>
      <c r="AG139" s="36"/>
      <c r="AH139" s="36"/>
      <c r="AI139" s="37"/>
      <c r="AJ139" s="37"/>
      <c r="AK139" s="37"/>
      <c r="AL139" s="37"/>
      <c r="AM139" s="36"/>
      <c r="AN139" s="36"/>
      <c r="AO139" s="36"/>
      <c r="AP139" s="36"/>
      <c r="AQ139" s="37"/>
      <c r="AR139" s="37"/>
      <c r="AS139" s="37"/>
      <c r="AT139" s="37"/>
      <c r="AU139" s="36"/>
      <c r="AV139" s="36"/>
      <c r="AW139" s="36"/>
      <c r="AX139" s="36"/>
      <c r="AY139" s="37"/>
      <c r="AZ139" s="37"/>
      <c r="BA139" s="37"/>
      <c r="BB139" s="37"/>
      <c r="BC139" s="36"/>
      <c r="BD139" s="36"/>
      <c r="BE139" s="36"/>
      <c r="BF139" s="36"/>
      <c r="BG139" s="37"/>
      <c r="BH139" s="37"/>
      <c r="BI139" s="37"/>
      <c r="BJ139" s="37"/>
      <c r="BK139" s="36"/>
      <c r="BL139" s="36"/>
      <c r="BM139" s="36"/>
      <c r="BN139" s="36"/>
      <c r="BO139" s="37"/>
      <c r="BP139" s="37"/>
      <c r="BQ139" s="37"/>
      <c r="BR139" s="37"/>
      <c r="BS139" s="36"/>
      <c r="BT139" s="36"/>
      <c r="BU139" s="36"/>
      <c r="BV139" s="36"/>
      <c r="BW139" s="37"/>
      <c r="BX139" s="37"/>
      <c r="BY139" s="37"/>
      <c r="BZ139" s="37"/>
      <c r="CA139" s="36"/>
      <c r="CB139" s="36"/>
      <c r="CC139" s="36"/>
      <c r="CD139" s="36"/>
      <c r="CE139" s="37"/>
      <c r="CF139" s="37"/>
      <c r="CG139" s="37"/>
      <c r="CH139" s="37"/>
      <c r="CI139" s="36"/>
      <c r="CJ139" s="36"/>
      <c r="CK139" s="36"/>
      <c r="CL139" s="36"/>
      <c r="CM139" s="38">
        <f>G139+K139+O139+S139+W139+AA139+AE139+AI139+AM139+AQ139+AU139+AY139+BC139+BG139+BK139+BO139+BS139+BW139+CA139+CE139+CI139</f>
        <v>0</v>
      </c>
      <c r="CN139" s="38">
        <f>H139+L139+P139+T139+X139+AB139+AF139+AJ139+AN139+AR139+AV139+AZ139+BD139+BH139+BL139+BP139+BT139+BX139+CB139+CF139+CJ139</f>
        <v>0</v>
      </c>
      <c r="CO139" s="38">
        <f>I139+M139+Q139+U139+Y139+AC139+AG139+AK139+AO139+AS139+AW139+BA139+BE139+BI139+BM139+BQ139+BU139+BY139+CC139+CG139+CK139</f>
        <v>0</v>
      </c>
      <c r="CP139" s="38">
        <f>J139+N139+R139+V139+Z139+AD139+AH139+AL139+AP139+AT139+AX139+BB139+BF139+BJ139+BN139+BR139+BV139+BZ139+CD139+CH139+CL139</f>
        <v>0</v>
      </c>
      <c r="CQ139" s="39">
        <f>(CN139-CP139)</f>
        <v>0</v>
      </c>
      <c r="CR139" s="40"/>
    </row>
    <row r="140" spans="4:96" ht="20.100000000000001" customHeight="1">
      <c r="D140" s="33">
        <v>130</v>
      </c>
      <c r="E140" s="34" t="s">
        <v>163</v>
      </c>
      <c r="F140" s="35"/>
      <c r="G140" s="36"/>
      <c r="H140" s="36"/>
      <c r="I140" s="36"/>
      <c r="J140" s="36"/>
      <c r="K140" s="37"/>
      <c r="L140" s="37"/>
      <c r="M140" s="37"/>
      <c r="N140" s="37"/>
      <c r="O140" s="36"/>
      <c r="P140" s="36"/>
      <c r="Q140" s="36"/>
      <c r="R140" s="36"/>
      <c r="S140" s="37"/>
      <c r="T140" s="37"/>
      <c r="U140" s="37"/>
      <c r="V140" s="37"/>
      <c r="W140" s="36"/>
      <c r="X140" s="36"/>
      <c r="Y140" s="36"/>
      <c r="Z140" s="36"/>
      <c r="AA140" s="37"/>
      <c r="AB140" s="37"/>
      <c r="AC140" s="37"/>
      <c r="AD140" s="37"/>
      <c r="AE140" s="36"/>
      <c r="AF140" s="36"/>
      <c r="AG140" s="36"/>
      <c r="AH140" s="36"/>
      <c r="AI140" s="37"/>
      <c r="AJ140" s="37"/>
      <c r="AK140" s="37"/>
      <c r="AL140" s="37"/>
      <c r="AM140" s="36"/>
      <c r="AN140" s="36"/>
      <c r="AO140" s="36"/>
      <c r="AP140" s="36"/>
      <c r="AQ140" s="37"/>
      <c r="AR140" s="37"/>
      <c r="AS140" s="37"/>
      <c r="AT140" s="37"/>
      <c r="AU140" s="36"/>
      <c r="AV140" s="36"/>
      <c r="AW140" s="36"/>
      <c r="AX140" s="36"/>
      <c r="AY140" s="37"/>
      <c r="AZ140" s="37"/>
      <c r="BA140" s="37"/>
      <c r="BB140" s="37"/>
      <c r="BC140" s="36"/>
      <c r="BD140" s="36"/>
      <c r="BE140" s="36"/>
      <c r="BF140" s="36"/>
      <c r="BG140" s="37"/>
      <c r="BH140" s="37"/>
      <c r="BI140" s="37"/>
      <c r="BJ140" s="37"/>
      <c r="BK140" s="36"/>
      <c r="BL140" s="36"/>
      <c r="BM140" s="36"/>
      <c r="BN140" s="36"/>
      <c r="BO140" s="37"/>
      <c r="BP140" s="37"/>
      <c r="BQ140" s="37"/>
      <c r="BR140" s="37"/>
      <c r="BS140" s="36"/>
      <c r="BT140" s="36"/>
      <c r="BU140" s="36"/>
      <c r="BV140" s="36"/>
      <c r="BW140" s="37"/>
      <c r="BX140" s="37"/>
      <c r="BY140" s="37"/>
      <c r="BZ140" s="37"/>
      <c r="CA140" s="36"/>
      <c r="CB140" s="36"/>
      <c r="CC140" s="36"/>
      <c r="CD140" s="36"/>
      <c r="CE140" s="37"/>
      <c r="CF140" s="37"/>
      <c r="CG140" s="37"/>
      <c r="CH140" s="37"/>
      <c r="CI140" s="36"/>
      <c r="CJ140" s="36"/>
      <c r="CK140" s="36"/>
      <c r="CL140" s="36"/>
      <c r="CM140" s="38">
        <f>G140+K140+O140+S140+W140+AA140+AE140+AI140+AM140+AQ140+AU140+AY140+BC140+BG140+BK140+BO140+BS140+BW140+CA140+CE140+CI140</f>
        <v>0</v>
      </c>
      <c r="CN140" s="38">
        <f>H140+L140+P140+T140+X140+AB140+AF140+AJ140+AN140+AR140+AV140+AZ140+BD140+BH140+BL140+BP140+BT140+BX140+CB140+CF140+CJ140</f>
        <v>0</v>
      </c>
      <c r="CO140" s="38">
        <f>I140+M140+Q140+U140+Y140+AC140+AG140+AK140+AO140+AS140+AW140+BA140+BE140+BI140+BM140+BQ140+BU140+BY140+CC140+CG140+CK140</f>
        <v>0</v>
      </c>
      <c r="CP140" s="38">
        <f>J140+N140+R140+V140+Z140+AD140+AH140+AL140+AP140+AT140+AX140+BB140+BF140+BJ140+BN140+BR140+BV140+BZ140+CD140+CH140+CL140</f>
        <v>0</v>
      </c>
      <c r="CQ140" s="39">
        <f>(CN140-CP140)</f>
        <v>0</v>
      </c>
      <c r="CR140" s="40"/>
    </row>
    <row r="141" spans="4:96" ht="20.100000000000001" customHeight="1">
      <c r="D141" s="33">
        <v>131</v>
      </c>
      <c r="E141" s="34" t="s">
        <v>164</v>
      </c>
      <c r="F141" s="35"/>
      <c r="G141" s="36"/>
      <c r="H141" s="36"/>
      <c r="I141" s="36"/>
      <c r="J141" s="36"/>
      <c r="K141" s="37"/>
      <c r="L141" s="37"/>
      <c r="M141" s="37"/>
      <c r="N141" s="37"/>
      <c r="O141" s="36"/>
      <c r="P141" s="36"/>
      <c r="Q141" s="36"/>
      <c r="R141" s="36"/>
      <c r="S141" s="37"/>
      <c r="T141" s="37"/>
      <c r="U141" s="37"/>
      <c r="V141" s="37"/>
      <c r="W141" s="36"/>
      <c r="X141" s="36"/>
      <c r="Y141" s="36"/>
      <c r="Z141" s="36"/>
      <c r="AA141" s="37"/>
      <c r="AB141" s="37"/>
      <c r="AC141" s="37"/>
      <c r="AD141" s="37"/>
      <c r="AE141" s="36"/>
      <c r="AF141" s="36"/>
      <c r="AG141" s="36"/>
      <c r="AH141" s="36"/>
      <c r="AI141" s="37"/>
      <c r="AJ141" s="37"/>
      <c r="AK141" s="37"/>
      <c r="AL141" s="37"/>
      <c r="AM141" s="36"/>
      <c r="AN141" s="36"/>
      <c r="AO141" s="36"/>
      <c r="AP141" s="36"/>
      <c r="AQ141" s="37"/>
      <c r="AR141" s="37"/>
      <c r="AS141" s="37"/>
      <c r="AT141" s="37"/>
      <c r="AU141" s="36"/>
      <c r="AV141" s="36"/>
      <c r="AW141" s="36"/>
      <c r="AX141" s="36"/>
      <c r="AY141" s="37"/>
      <c r="AZ141" s="37"/>
      <c r="BA141" s="37"/>
      <c r="BB141" s="37"/>
      <c r="BC141" s="36"/>
      <c r="BD141" s="36"/>
      <c r="BE141" s="36"/>
      <c r="BF141" s="36"/>
      <c r="BG141" s="37"/>
      <c r="BH141" s="37"/>
      <c r="BI141" s="37"/>
      <c r="BJ141" s="37"/>
      <c r="BK141" s="36"/>
      <c r="BL141" s="36"/>
      <c r="BM141" s="36"/>
      <c r="BN141" s="36"/>
      <c r="BO141" s="37"/>
      <c r="BP141" s="37"/>
      <c r="BQ141" s="37"/>
      <c r="BR141" s="37"/>
      <c r="BS141" s="36"/>
      <c r="BT141" s="36"/>
      <c r="BU141" s="36"/>
      <c r="BV141" s="36"/>
      <c r="BW141" s="37"/>
      <c r="BX141" s="37"/>
      <c r="BY141" s="37"/>
      <c r="BZ141" s="37"/>
      <c r="CA141" s="36"/>
      <c r="CB141" s="36"/>
      <c r="CC141" s="36"/>
      <c r="CD141" s="36"/>
      <c r="CE141" s="37"/>
      <c r="CF141" s="37"/>
      <c r="CG141" s="37"/>
      <c r="CH141" s="37"/>
      <c r="CI141" s="36"/>
      <c r="CJ141" s="36"/>
      <c r="CK141" s="36"/>
      <c r="CL141" s="36"/>
      <c r="CM141" s="38">
        <f>G141+K141+O141+S141+W141+AA141+AE141+AI141+AM141+AQ141+AU141+AY141+BC141+BG141+BK141+BO141+BS141+BW141+CA141+CE141+CI141</f>
        <v>0</v>
      </c>
      <c r="CN141" s="38">
        <f>H141+L141+P141+T141+X141+AB141+AF141+AJ141+AN141+AR141+AV141+AZ141+BD141+BH141+BL141+BP141+BT141+BX141+CB141+CF141+CJ141</f>
        <v>0</v>
      </c>
      <c r="CO141" s="38">
        <f>I141+M141+Q141+U141+Y141+AC141+AG141+AK141+AO141+AS141+AW141+BA141+BE141+BI141+BM141+BQ141+BU141+BY141+CC141+CG141+CK141</f>
        <v>0</v>
      </c>
      <c r="CP141" s="38">
        <f>J141+N141+R141+V141+Z141+AD141+AH141+AL141+AP141+AT141+AX141+BB141+BF141+BJ141+BN141+BR141+BV141+BZ141+CD141+CH141+CL141</f>
        <v>0</v>
      </c>
      <c r="CQ141" s="39">
        <f>(CN141-CP141)</f>
        <v>0</v>
      </c>
      <c r="CR141" s="40"/>
    </row>
    <row r="142" spans="4:96" ht="20.100000000000001" customHeight="1">
      <c r="D142" s="33">
        <v>132</v>
      </c>
      <c r="E142" s="34" t="s">
        <v>165</v>
      </c>
      <c r="F142" s="35"/>
      <c r="G142" s="36"/>
      <c r="H142" s="36"/>
      <c r="I142" s="36"/>
      <c r="J142" s="36"/>
      <c r="K142" s="37"/>
      <c r="L142" s="37"/>
      <c r="M142" s="37"/>
      <c r="N142" s="37"/>
      <c r="O142" s="36"/>
      <c r="P142" s="36"/>
      <c r="Q142" s="36"/>
      <c r="R142" s="36"/>
      <c r="S142" s="37"/>
      <c r="T142" s="37"/>
      <c r="U142" s="37"/>
      <c r="V142" s="37"/>
      <c r="W142" s="36"/>
      <c r="X142" s="36"/>
      <c r="Y142" s="36"/>
      <c r="Z142" s="36"/>
      <c r="AA142" s="37"/>
      <c r="AB142" s="37"/>
      <c r="AC142" s="37"/>
      <c r="AD142" s="37"/>
      <c r="AE142" s="36"/>
      <c r="AF142" s="36"/>
      <c r="AG142" s="36"/>
      <c r="AH142" s="36"/>
      <c r="AI142" s="37"/>
      <c r="AJ142" s="37"/>
      <c r="AK142" s="37"/>
      <c r="AL142" s="37"/>
      <c r="AM142" s="36"/>
      <c r="AN142" s="36"/>
      <c r="AO142" s="36"/>
      <c r="AP142" s="36"/>
      <c r="AQ142" s="37"/>
      <c r="AR142" s="37"/>
      <c r="AS142" s="37"/>
      <c r="AT142" s="37"/>
      <c r="AU142" s="36"/>
      <c r="AV142" s="36"/>
      <c r="AW142" s="36"/>
      <c r="AX142" s="36"/>
      <c r="AY142" s="37"/>
      <c r="AZ142" s="37"/>
      <c r="BA142" s="37"/>
      <c r="BB142" s="37"/>
      <c r="BC142" s="36"/>
      <c r="BD142" s="36"/>
      <c r="BE142" s="36"/>
      <c r="BF142" s="36"/>
      <c r="BG142" s="37"/>
      <c r="BH142" s="37"/>
      <c r="BI142" s="37"/>
      <c r="BJ142" s="37"/>
      <c r="BK142" s="36"/>
      <c r="BL142" s="36"/>
      <c r="BM142" s="36"/>
      <c r="BN142" s="36"/>
      <c r="BO142" s="37"/>
      <c r="BP142" s="37"/>
      <c r="BQ142" s="37"/>
      <c r="BR142" s="37"/>
      <c r="BS142" s="36"/>
      <c r="BT142" s="36"/>
      <c r="BU142" s="36"/>
      <c r="BV142" s="36"/>
      <c r="BW142" s="37"/>
      <c r="BX142" s="37"/>
      <c r="BY142" s="37"/>
      <c r="BZ142" s="37"/>
      <c r="CA142" s="36"/>
      <c r="CB142" s="36"/>
      <c r="CC142" s="36"/>
      <c r="CD142" s="36"/>
      <c r="CE142" s="37"/>
      <c r="CF142" s="37"/>
      <c r="CG142" s="37"/>
      <c r="CH142" s="37"/>
      <c r="CI142" s="36"/>
      <c r="CJ142" s="36"/>
      <c r="CK142" s="36"/>
      <c r="CL142" s="36"/>
      <c r="CM142" s="38">
        <f>G142+K142+O142+S142+W142+AA142+AE142+AI142+AM142+AQ142+AU142+AY142+BC142+BG142+BK142+BO142+BS142+BW142+CA142+CE142+CI142</f>
        <v>0</v>
      </c>
      <c r="CN142" s="38">
        <f>H142+L142+P142+T142+X142+AB142+AF142+AJ142+AN142+AR142+AV142+AZ142+BD142+BH142+BL142+BP142+BT142+BX142+CB142+CF142+CJ142</f>
        <v>0</v>
      </c>
      <c r="CO142" s="38">
        <f>I142+M142+Q142+U142+Y142+AC142+AG142+AK142+AO142+AS142+AW142+BA142+BE142+BI142+BM142+BQ142+BU142+BY142+CC142+CG142+CK142</f>
        <v>0</v>
      </c>
      <c r="CP142" s="38">
        <f>J142+N142+R142+V142+Z142+AD142+AH142+AL142+AP142+AT142+AX142+BB142+BF142+BJ142+BN142+BR142+BV142+BZ142+CD142+CH142+CL142</f>
        <v>0</v>
      </c>
      <c r="CQ142" s="39">
        <f>(CN142-CP142)</f>
        <v>0</v>
      </c>
      <c r="CR142" s="40"/>
    </row>
    <row r="143" spans="4:96" ht="20.100000000000001" customHeight="1">
      <c r="D143" s="33">
        <v>133</v>
      </c>
      <c r="E143" s="34" t="s">
        <v>166</v>
      </c>
      <c r="F143" s="35"/>
      <c r="G143" s="36"/>
      <c r="H143" s="36"/>
      <c r="I143" s="36"/>
      <c r="J143" s="36"/>
      <c r="K143" s="37"/>
      <c r="L143" s="37"/>
      <c r="M143" s="37"/>
      <c r="N143" s="37"/>
      <c r="O143" s="36"/>
      <c r="P143" s="36"/>
      <c r="Q143" s="36"/>
      <c r="R143" s="36"/>
      <c r="S143" s="37"/>
      <c r="T143" s="37"/>
      <c r="U143" s="37"/>
      <c r="V143" s="37"/>
      <c r="W143" s="36"/>
      <c r="X143" s="36"/>
      <c r="Y143" s="36"/>
      <c r="Z143" s="36"/>
      <c r="AA143" s="37"/>
      <c r="AB143" s="37"/>
      <c r="AC143" s="37"/>
      <c r="AD143" s="37"/>
      <c r="AE143" s="36"/>
      <c r="AF143" s="36"/>
      <c r="AG143" s="36"/>
      <c r="AH143" s="36"/>
      <c r="AI143" s="37"/>
      <c r="AJ143" s="37"/>
      <c r="AK143" s="37"/>
      <c r="AL143" s="37"/>
      <c r="AM143" s="36"/>
      <c r="AN143" s="36"/>
      <c r="AO143" s="36"/>
      <c r="AP143" s="36"/>
      <c r="AQ143" s="37"/>
      <c r="AR143" s="37"/>
      <c r="AS143" s="37"/>
      <c r="AT143" s="37"/>
      <c r="AU143" s="36"/>
      <c r="AV143" s="36"/>
      <c r="AW143" s="36"/>
      <c r="AX143" s="36"/>
      <c r="AY143" s="37"/>
      <c r="AZ143" s="37"/>
      <c r="BA143" s="37"/>
      <c r="BB143" s="37"/>
      <c r="BC143" s="36"/>
      <c r="BD143" s="36"/>
      <c r="BE143" s="36"/>
      <c r="BF143" s="36"/>
      <c r="BG143" s="37"/>
      <c r="BH143" s="37"/>
      <c r="BI143" s="37"/>
      <c r="BJ143" s="37"/>
      <c r="BK143" s="36"/>
      <c r="BL143" s="36"/>
      <c r="BM143" s="36"/>
      <c r="BN143" s="36"/>
      <c r="BO143" s="37"/>
      <c r="BP143" s="37"/>
      <c r="BQ143" s="37"/>
      <c r="BR143" s="37"/>
      <c r="BS143" s="36"/>
      <c r="BT143" s="36"/>
      <c r="BU143" s="36"/>
      <c r="BV143" s="36"/>
      <c r="BW143" s="37"/>
      <c r="BX143" s="37"/>
      <c r="BY143" s="37"/>
      <c r="BZ143" s="37"/>
      <c r="CA143" s="36"/>
      <c r="CB143" s="36"/>
      <c r="CC143" s="36"/>
      <c r="CD143" s="36"/>
      <c r="CE143" s="37"/>
      <c r="CF143" s="37"/>
      <c r="CG143" s="37"/>
      <c r="CH143" s="37"/>
      <c r="CI143" s="36"/>
      <c r="CJ143" s="36"/>
      <c r="CK143" s="36"/>
      <c r="CL143" s="36"/>
      <c r="CM143" s="38">
        <f>G143+K143+O143+S143+W143+AA143+AE143+AI143+AM143+AQ143+AU143+AY143+BC143+BG143+BK143+BO143+BS143+BW143+CA143+CE143+CI143</f>
        <v>0</v>
      </c>
      <c r="CN143" s="38">
        <f>H143+L143+P143+T143+X143+AB143+AF143+AJ143+AN143+AR143+AV143+AZ143+BD143+BH143+BL143+BP143+BT143+BX143+CB143+CF143+CJ143</f>
        <v>0</v>
      </c>
      <c r="CO143" s="38">
        <f>I143+M143+Q143+U143+Y143+AC143+AG143+AK143+AO143+AS143+AW143+BA143+BE143+BI143+BM143+BQ143+BU143+BY143+CC143+CG143+CK143</f>
        <v>0</v>
      </c>
      <c r="CP143" s="38">
        <f>J143+N143+R143+V143+Z143+AD143+AH143+AL143+AP143+AT143+AX143+BB143+BF143+BJ143+BN143+BR143+BV143+BZ143+CD143+CH143+CL143</f>
        <v>0</v>
      </c>
      <c r="CQ143" s="39">
        <f>(CN143-CP143)</f>
        <v>0</v>
      </c>
      <c r="CR143" s="40"/>
    </row>
    <row r="144" spans="4:96" ht="20.100000000000001" customHeight="1">
      <c r="D144" s="33">
        <v>134</v>
      </c>
      <c r="E144" s="53" t="s">
        <v>167</v>
      </c>
      <c r="F144" s="35"/>
      <c r="G144" s="36"/>
      <c r="H144" s="36"/>
      <c r="I144" s="36"/>
      <c r="J144" s="36"/>
      <c r="K144" s="37"/>
      <c r="L144" s="37"/>
      <c r="M144" s="37"/>
      <c r="N144" s="37"/>
      <c r="O144" s="36"/>
      <c r="P144" s="36"/>
      <c r="Q144" s="36"/>
      <c r="R144" s="36"/>
      <c r="S144" s="37"/>
      <c r="T144" s="37"/>
      <c r="U144" s="37"/>
      <c r="V144" s="37"/>
      <c r="W144" s="36"/>
      <c r="X144" s="36"/>
      <c r="Y144" s="36"/>
      <c r="Z144" s="36"/>
      <c r="AA144" s="37"/>
      <c r="AB144" s="37"/>
      <c r="AC144" s="37"/>
      <c r="AD144" s="37"/>
      <c r="AE144" s="36"/>
      <c r="AF144" s="36"/>
      <c r="AG144" s="36"/>
      <c r="AH144" s="36"/>
      <c r="AI144" s="37"/>
      <c r="AJ144" s="37"/>
      <c r="AK144" s="37"/>
      <c r="AL144" s="37"/>
      <c r="AM144" s="36"/>
      <c r="AN144" s="36"/>
      <c r="AO144" s="36"/>
      <c r="AP144" s="36"/>
      <c r="AQ144" s="37"/>
      <c r="AR144" s="37"/>
      <c r="AS144" s="37"/>
      <c r="AT144" s="37"/>
      <c r="AU144" s="36"/>
      <c r="AV144" s="36"/>
      <c r="AW144" s="36"/>
      <c r="AX144" s="36"/>
      <c r="AY144" s="37"/>
      <c r="AZ144" s="37"/>
      <c r="BA144" s="37"/>
      <c r="BB144" s="37"/>
      <c r="BC144" s="36"/>
      <c r="BD144" s="36"/>
      <c r="BE144" s="36"/>
      <c r="BF144" s="36"/>
      <c r="BG144" s="37"/>
      <c r="BH144" s="37"/>
      <c r="BI144" s="37"/>
      <c r="BJ144" s="37"/>
      <c r="BK144" s="36"/>
      <c r="BL144" s="36"/>
      <c r="BM144" s="36"/>
      <c r="BN144" s="36"/>
      <c r="BO144" s="37"/>
      <c r="BP144" s="37"/>
      <c r="BQ144" s="37"/>
      <c r="BR144" s="37"/>
      <c r="BS144" s="36"/>
      <c r="BT144" s="36"/>
      <c r="BU144" s="36"/>
      <c r="BV144" s="36"/>
      <c r="BW144" s="37"/>
      <c r="BX144" s="37"/>
      <c r="BY144" s="37"/>
      <c r="BZ144" s="37"/>
      <c r="CA144" s="36"/>
      <c r="CB144" s="36"/>
      <c r="CC144" s="36"/>
      <c r="CD144" s="36"/>
      <c r="CE144" s="37"/>
      <c r="CF144" s="37"/>
      <c r="CG144" s="37"/>
      <c r="CH144" s="37"/>
      <c r="CI144" s="36"/>
      <c r="CJ144" s="36"/>
      <c r="CK144" s="36"/>
      <c r="CL144" s="36"/>
      <c r="CM144" s="38">
        <f>G144+K144+O144+S144+W144+AA144+AE144+AI144+AM144+AQ144+AU144+AY144+BC144+BG144+BK144+BO144+BS144+BW144+CA144+CE144+CI144</f>
        <v>0</v>
      </c>
      <c r="CN144" s="38">
        <f>H144+L144+P144+T144+X144+AB144+AF144+AJ144+AN144+AR144+AV144+AZ144+BD144+BH144+BL144+BP144+BT144+BX144+CB144+CF144+CJ144</f>
        <v>0</v>
      </c>
      <c r="CO144" s="38">
        <f>I144+M144+Q144+U144+Y144+AC144+AG144+AK144+AO144+AS144+AW144+BA144+BE144+BI144+BM144+BQ144+BU144+BY144+CC144+CG144+CK144</f>
        <v>0</v>
      </c>
      <c r="CP144" s="38">
        <f>J144+N144+R144+V144+Z144+AD144+AH144+AL144+AP144+AT144+AX144+BB144+BF144+BJ144+BN144+BR144+BV144+BZ144+CD144+CH144+CL144</f>
        <v>0</v>
      </c>
      <c r="CQ144" s="39">
        <f>(CN144-CP144)</f>
        <v>0</v>
      </c>
      <c r="CR144" s="40"/>
    </row>
    <row r="145" spans="4:96" ht="20.100000000000001" customHeight="1">
      <c r="D145" s="33">
        <v>135</v>
      </c>
      <c r="E145" s="53" t="s">
        <v>168</v>
      </c>
      <c r="F145" s="35"/>
      <c r="G145" s="36"/>
      <c r="H145" s="36"/>
      <c r="I145" s="36"/>
      <c r="J145" s="36"/>
      <c r="K145" s="37"/>
      <c r="L145" s="37"/>
      <c r="M145" s="37"/>
      <c r="N145" s="37"/>
      <c r="O145" s="36"/>
      <c r="P145" s="36"/>
      <c r="Q145" s="36"/>
      <c r="R145" s="36"/>
      <c r="S145" s="37"/>
      <c r="T145" s="37"/>
      <c r="U145" s="37"/>
      <c r="V145" s="37"/>
      <c r="W145" s="36"/>
      <c r="X145" s="36"/>
      <c r="Y145" s="36"/>
      <c r="Z145" s="36"/>
      <c r="AA145" s="37"/>
      <c r="AB145" s="37"/>
      <c r="AC145" s="37"/>
      <c r="AD145" s="37"/>
      <c r="AE145" s="36"/>
      <c r="AF145" s="36"/>
      <c r="AG145" s="36"/>
      <c r="AH145" s="36"/>
      <c r="AI145" s="37"/>
      <c r="AJ145" s="37"/>
      <c r="AK145" s="37"/>
      <c r="AL145" s="37"/>
      <c r="AM145" s="36"/>
      <c r="AN145" s="36"/>
      <c r="AO145" s="36"/>
      <c r="AP145" s="36"/>
      <c r="AQ145" s="37"/>
      <c r="AR145" s="37"/>
      <c r="AS145" s="37"/>
      <c r="AT145" s="37"/>
      <c r="AU145" s="36"/>
      <c r="AV145" s="36"/>
      <c r="AW145" s="36"/>
      <c r="AX145" s="36"/>
      <c r="AY145" s="37"/>
      <c r="AZ145" s="37"/>
      <c r="BA145" s="37"/>
      <c r="BB145" s="37"/>
      <c r="BC145" s="36"/>
      <c r="BD145" s="36"/>
      <c r="BE145" s="36"/>
      <c r="BF145" s="36"/>
      <c r="BG145" s="37"/>
      <c r="BH145" s="37"/>
      <c r="BI145" s="37"/>
      <c r="BJ145" s="37"/>
      <c r="BK145" s="36"/>
      <c r="BL145" s="36"/>
      <c r="BM145" s="36"/>
      <c r="BN145" s="36"/>
      <c r="BO145" s="37"/>
      <c r="BP145" s="37"/>
      <c r="BQ145" s="37"/>
      <c r="BR145" s="37"/>
      <c r="BS145" s="36"/>
      <c r="BT145" s="36"/>
      <c r="BU145" s="36"/>
      <c r="BV145" s="36"/>
      <c r="BW145" s="37"/>
      <c r="BX145" s="37"/>
      <c r="BY145" s="37"/>
      <c r="BZ145" s="37"/>
      <c r="CA145" s="36"/>
      <c r="CB145" s="36"/>
      <c r="CC145" s="36"/>
      <c r="CD145" s="36"/>
      <c r="CE145" s="37"/>
      <c r="CF145" s="37"/>
      <c r="CG145" s="37"/>
      <c r="CH145" s="37"/>
      <c r="CI145" s="36"/>
      <c r="CJ145" s="36"/>
      <c r="CK145" s="36"/>
      <c r="CL145" s="36"/>
      <c r="CM145" s="38">
        <f>G145+K145+O145+S145+W145+AA145+AE145+AI145+AM145+AQ145+AU145+AY145+BC145+BG145+BK145+BO145+BS145+BW145+CA145+CE145+CI145</f>
        <v>0</v>
      </c>
      <c r="CN145" s="38">
        <f>H145+L145+P145+T145+X145+AB145+AF145+AJ145+AN145+AR145+AV145+AZ145+BD145+BH145+BL145+BP145+BT145+BX145+CB145+CF145+CJ145</f>
        <v>0</v>
      </c>
      <c r="CO145" s="38">
        <f>I145+M145+Q145+U145+Y145+AC145+AG145+AK145+AO145+AS145+AW145+BA145+BE145+BI145+BM145+BQ145+BU145+BY145+CC145+CG145+CK145</f>
        <v>0</v>
      </c>
      <c r="CP145" s="38">
        <f>J145+N145+R145+V145+Z145+AD145+AH145+AL145+AP145+AT145+AX145+BB145+BF145+BJ145+BN145+BR145+BV145+BZ145+CD145+CH145+CL145</f>
        <v>0</v>
      </c>
      <c r="CQ145" s="39">
        <f>(CN145-CP145)</f>
        <v>0</v>
      </c>
      <c r="CR145" s="40"/>
    </row>
    <row r="146" spans="4:96" ht="20.100000000000001" customHeight="1">
      <c r="D146" s="33">
        <v>136</v>
      </c>
      <c r="E146" s="54" t="s">
        <v>169</v>
      </c>
      <c r="F146" s="35"/>
      <c r="G146" s="36"/>
      <c r="H146" s="36"/>
      <c r="I146" s="36"/>
      <c r="J146" s="36"/>
      <c r="K146" s="37"/>
      <c r="L146" s="37"/>
      <c r="M146" s="37"/>
      <c r="N146" s="37"/>
      <c r="O146" s="36"/>
      <c r="P146" s="36"/>
      <c r="Q146" s="36"/>
      <c r="R146" s="36"/>
      <c r="S146" s="37"/>
      <c r="T146" s="37"/>
      <c r="U146" s="37"/>
      <c r="V146" s="37"/>
      <c r="W146" s="36"/>
      <c r="X146" s="36"/>
      <c r="Y146" s="36"/>
      <c r="Z146" s="36"/>
      <c r="AA146" s="37"/>
      <c r="AB146" s="37"/>
      <c r="AC146" s="37"/>
      <c r="AD146" s="37"/>
      <c r="AE146" s="36"/>
      <c r="AF146" s="36"/>
      <c r="AG146" s="36"/>
      <c r="AH146" s="36"/>
      <c r="AI146" s="37"/>
      <c r="AJ146" s="37"/>
      <c r="AK146" s="37"/>
      <c r="AL146" s="37"/>
      <c r="AM146" s="36"/>
      <c r="AN146" s="36"/>
      <c r="AO146" s="36"/>
      <c r="AP146" s="36"/>
      <c r="AQ146" s="37"/>
      <c r="AR146" s="37"/>
      <c r="AS146" s="37"/>
      <c r="AT146" s="37"/>
      <c r="AU146" s="36"/>
      <c r="AV146" s="36"/>
      <c r="AW146" s="36"/>
      <c r="AX146" s="36"/>
      <c r="AY146" s="37"/>
      <c r="AZ146" s="37"/>
      <c r="BA146" s="37"/>
      <c r="BB146" s="37"/>
      <c r="BC146" s="36"/>
      <c r="BD146" s="36"/>
      <c r="BE146" s="36"/>
      <c r="BF146" s="36"/>
      <c r="BG146" s="37"/>
      <c r="BH146" s="37"/>
      <c r="BI146" s="37"/>
      <c r="BJ146" s="37"/>
      <c r="BK146" s="36"/>
      <c r="BL146" s="36"/>
      <c r="BM146" s="36"/>
      <c r="BN146" s="36"/>
      <c r="BO146" s="37"/>
      <c r="BP146" s="37"/>
      <c r="BQ146" s="37"/>
      <c r="BR146" s="37"/>
      <c r="BS146" s="36"/>
      <c r="BT146" s="36"/>
      <c r="BU146" s="36"/>
      <c r="BV146" s="36"/>
      <c r="BW146" s="37"/>
      <c r="BX146" s="37"/>
      <c r="BY146" s="37"/>
      <c r="BZ146" s="37"/>
      <c r="CA146" s="36"/>
      <c r="CB146" s="36"/>
      <c r="CC146" s="36"/>
      <c r="CD146" s="36"/>
      <c r="CE146" s="37"/>
      <c r="CF146" s="37"/>
      <c r="CG146" s="37"/>
      <c r="CH146" s="37"/>
      <c r="CI146" s="36"/>
      <c r="CJ146" s="36"/>
      <c r="CK146" s="36"/>
      <c r="CL146" s="36"/>
      <c r="CM146" s="38">
        <f>G146+K146+O146+S146+W146+AA146+AE146+AI146+AM146+AQ146+AU146+AY146+BC146+BG146+BK146+BO146+BS146+BW146+CA146+CE146+CI146</f>
        <v>0</v>
      </c>
      <c r="CN146" s="38">
        <f>H146+L146+P146+T146+X146+AB146+AF146+AJ146+AN146+AR146+AV146+AZ146+BD146+BH146+BL146+BP146+BT146+BX146+CB146+CF146+CJ146</f>
        <v>0</v>
      </c>
      <c r="CO146" s="38">
        <f>I146+M146+Q146+U146+Y146+AC146+AG146+AK146+AO146+AS146+AW146+BA146+BE146+BI146+BM146+BQ146+BU146+BY146+CC146+CG146+CK146</f>
        <v>0</v>
      </c>
      <c r="CP146" s="38">
        <f>J146+N146+R146+V146+Z146+AD146+AH146+AL146+AP146+AT146+AX146+BB146+BF146+BJ146+BN146+BR146+BV146+BZ146+CD146+CH146+CL146</f>
        <v>0</v>
      </c>
      <c r="CQ146" s="39">
        <f>(CN146-CP146)</f>
        <v>0</v>
      </c>
      <c r="CR146" s="40"/>
    </row>
    <row r="147" spans="4:96" ht="20.100000000000001" customHeight="1">
      <c r="D147" s="33">
        <v>137</v>
      </c>
      <c r="E147" s="55"/>
      <c r="F147" s="35"/>
      <c r="G147" s="36"/>
      <c r="H147" s="36"/>
      <c r="I147" s="36"/>
      <c r="J147" s="36"/>
      <c r="K147" s="37"/>
      <c r="L147" s="37"/>
      <c r="M147" s="37"/>
      <c r="N147" s="37"/>
      <c r="O147" s="36"/>
      <c r="P147" s="36"/>
      <c r="Q147" s="36"/>
      <c r="R147" s="36"/>
      <c r="S147" s="37"/>
      <c r="T147" s="37"/>
      <c r="U147" s="37"/>
      <c r="V147" s="37"/>
      <c r="W147" s="36"/>
      <c r="X147" s="36"/>
      <c r="Y147" s="36"/>
      <c r="Z147" s="36"/>
      <c r="AA147" s="37"/>
      <c r="AB147" s="37"/>
      <c r="AC147" s="37"/>
      <c r="AD147" s="37"/>
      <c r="AE147" s="36"/>
      <c r="AF147" s="36"/>
      <c r="AG147" s="36"/>
      <c r="AH147" s="36"/>
      <c r="AI147" s="37"/>
      <c r="AJ147" s="37"/>
      <c r="AK147" s="37"/>
      <c r="AL147" s="37"/>
      <c r="AM147" s="36"/>
      <c r="AN147" s="36"/>
      <c r="AO147" s="36"/>
      <c r="AP147" s="36"/>
      <c r="AQ147" s="37"/>
      <c r="AR147" s="37"/>
      <c r="AS147" s="37"/>
      <c r="AT147" s="37"/>
      <c r="AU147" s="36"/>
      <c r="AV147" s="36"/>
      <c r="AW147" s="36"/>
      <c r="AX147" s="36"/>
      <c r="AY147" s="37"/>
      <c r="AZ147" s="37"/>
      <c r="BA147" s="37"/>
      <c r="BB147" s="37"/>
      <c r="BC147" s="36"/>
      <c r="BD147" s="36"/>
      <c r="BE147" s="36"/>
      <c r="BF147" s="36"/>
      <c r="BG147" s="37"/>
      <c r="BH147" s="37"/>
      <c r="BI147" s="37"/>
      <c r="BJ147" s="37"/>
      <c r="BK147" s="36"/>
      <c r="BL147" s="36"/>
      <c r="BM147" s="36"/>
      <c r="BN147" s="36"/>
      <c r="BO147" s="37"/>
      <c r="BP147" s="37"/>
      <c r="BQ147" s="37"/>
      <c r="BR147" s="37"/>
      <c r="BS147" s="36"/>
      <c r="BT147" s="36"/>
      <c r="BU147" s="36"/>
      <c r="BV147" s="36"/>
      <c r="BW147" s="37"/>
      <c r="BX147" s="37"/>
      <c r="BY147" s="37"/>
      <c r="BZ147" s="37"/>
      <c r="CA147" s="36"/>
      <c r="CB147" s="36"/>
      <c r="CC147" s="36"/>
      <c r="CD147" s="36"/>
      <c r="CE147" s="37"/>
      <c r="CF147" s="37"/>
      <c r="CG147" s="37"/>
      <c r="CH147" s="37"/>
      <c r="CI147" s="36"/>
      <c r="CJ147" s="36"/>
      <c r="CK147" s="36"/>
      <c r="CL147" s="36"/>
      <c r="CM147" s="38">
        <f>G147+K147+O147+S147+W147+AA147+AE147+AI147+AM147+AQ147+AU147+AY147+BC147+BG147+BK147+BO147+BS147+BW147+CA147+CE147+CI147</f>
        <v>0</v>
      </c>
      <c r="CN147" s="38">
        <f>H147+L147+P147+T147+X147+AB147+AF147+AJ147+AN147+AR147+AV147+AZ147+BD147+BH147+BL147+BP147+BT147+BX147+CB147+CF147+CJ147</f>
        <v>0</v>
      </c>
      <c r="CO147" s="38">
        <f>I147+M147+Q147+U147+Y147+AC147+AG147+AK147+AO147+AS147+AW147+BA147+BE147+BI147+BM147+BQ147+BU147+BY147+CC147+CG147+CK147</f>
        <v>0</v>
      </c>
      <c r="CP147" s="38">
        <f>J147+N147+R147+V147+Z147+AD147+AH147+AL147+AP147+AT147+AX147+BB147+BF147+BJ147+BN147+BR147+BV147+BZ147+CD147+CH147+CL147</f>
        <v>0</v>
      </c>
      <c r="CQ147" s="39">
        <f>(CN147-CP147)</f>
        <v>0</v>
      </c>
      <c r="CR147" s="40"/>
    </row>
    <row r="148" spans="4:96" ht="20.100000000000001" customHeight="1">
      <c r="D148" s="33">
        <v>138</v>
      </c>
      <c r="E148" s="55"/>
      <c r="F148" s="35"/>
      <c r="G148" s="36"/>
      <c r="H148" s="36"/>
      <c r="I148" s="36"/>
      <c r="J148" s="36"/>
      <c r="K148" s="37"/>
      <c r="L148" s="37"/>
      <c r="M148" s="37"/>
      <c r="N148" s="37"/>
      <c r="O148" s="36"/>
      <c r="P148" s="36"/>
      <c r="Q148" s="36"/>
      <c r="R148" s="36"/>
      <c r="S148" s="37"/>
      <c r="T148" s="37"/>
      <c r="U148" s="37"/>
      <c r="V148" s="37"/>
      <c r="W148" s="36"/>
      <c r="X148" s="36"/>
      <c r="Y148" s="36"/>
      <c r="Z148" s="36"/>
      <c r="AA148" s="37"/>
      <c r="AB148" s="37"/>
      <c r="AC148" s="37"/>
      <c r="AD148" s="37"/>
      <c r="AE148" s="36"/>
      <c r="AF148" s="36"/>
      <c r="AG148" s="36"/>
      <c r="AH148" s="36"/>
      <c r="AI148" s="37"/>
      <c r="AJ148" s="37"/>
      <c r="AK148" s="37"/>
      <c r="AL148" s="37"/>
      <c r="AM148" s="36"/>
      <c r="AN148" s="36"/>
      <c r="AO148" s="36"/>
      <c r="AP148" s="36"/>
      <c r="AQ148" s="37"/>
      <c r="AR148" s="37"/>
      <c r="AS148" s="37"/>
      <c r="AT148" s="37"/>
      <c r="AU148" s="36"/>
      <c r="AV148" s="36"/>
      <c r="AW148" s="36"/>
      <c r="AX148" s="36"/>
      <c r="AY148" s="37"/>
      <c r="AZ148" s="37"/>
      <c r="BA148" s="37"/>
      <c r="BB148" s="37"/>
      <c r="BC148" s="36"/>
      <c r="BD148" s="36"/>
      <c r="BE148" s="36"/>
      <c r="BF148" s="36"/>
      <c r="BG148" s="37"/>
      <c r="BH148" s="37"/>
      <c r="BI148" s="37"/>
      <c r="BJ148" s="37"/>
      <c r="BK148" s="36"/>
      <c r="BL148" s="36"/>
      <c r="BM148" s="36"/>
      <c r="BN148" s="36"/>
      <c r="BO148" s="37"/>
      <c r="BP148" s="37"/>
      <c r="BQ148" s="37"/>
      <c r="BR148" s="37"/>
      <c r="BS148" s="36"/>
      <c r="BT148" s="36"/>
      <c r="BU148" s="36"/>
      <c r="BV148" s="36"/>
      <c r="BW148" s="37"/>
      <c r="BX148" s="37"/>
      <c r="BY148" s="37"/>
      <c r="BZ148" s="37"/>
      <c r="CA148" s="36"/>
      <c r="CB148" s="36"/>
      <c r="CC148" s="36"/>
      <c r="CD148" s="36"/>
      <c r="CE148" s="37"/>
      <c r="CF148" s="37"/>
      <c r="CG148" s="37"/>
      <c r="CH148" s="37"/>
      <c r="CI148" s="36"/>
      <c r="CJ148" s="36"/>
      <c r="CK148" s="36"/>
      <c r="CL148" s="36"/>
      <c r="CM148" s="38">
        <f>G148+K148+O148+S148+W148+AA148+AE148+AI148+AM148+AQ148+AU148+AY148+BC148+BG148+BK148+BO148+BS148+BW148+CA148+CE148+CI148</f>
        <v>0</v>
      </c>
      <c r="CN148" s="38">
        <f>H148+L148+P148+T148+X148+AB148+AF148+AJ148+AN148+AR148+AV148+AZ148+BD148+BH148+BL148+BP148+BT148+BX148+CB148+CF148+CJ148</f>
        <v>0</v>
      </c>
      <c r="CO148" s="38">
        <f>I148+M148+Q148+U148+Y148+AC148+AG148+AK148+AO148+AS148+AW148+BA148+BE148+BI148+BM148+BQ148+BU148+BY148+CC148+CG148+CK148</f>
        <v>0</v>
      </c>
      <c r="CP148" s="38">
        <f>J148+N148+R148+V148+Z148+AD148+AH148+AL148+AP148+AT148+AX148+BB148+BF148+BJ148+BN148+BR148+BV148+BZ148+CD148+CH148+CL148</f>
        <v>0</v>
      </c>
      <c r="CQ148" s="39">
        <f>(CN148-CP148)</f>
        <v>0</v>
      </c>
      <c r="CR148" s="40"/>
    </row>
    <row r="149" spans="4:96" ht="20.100000000000001" customHeight="1">
      <c r="D149" s="33">
        <v>139</v>
      </c>
      <c r="E149" s="55"/>
      <c r="F149" s="35"/>
      <c r="G149" s="36"/>
      <c r="H149" s="36"/>
      <c r="I149" s="36"/>
      <c r="J149" s="36"/>
      <c r="K149" s="37"/>
      <c r="L149" s="37"/>
      <c r="M149" s="37"/>
      <c r="N149" s="37"/>
      <c r="O149" s="36"/>
      <c r="P149" s="36"/>
      <c r="Q149" s="36"/>
      <c r="R149" s="36"/>
      <c r="S149" s="37"/>
      <c r="T149" s="37"/>
      <c r="U149" s="37"/>
      <c r="V149" s="37"/>
      <c r="W149" s="36"/>
      <c r="X149" s="36"/>
      <c r="Y149" s="36"/>
      <c r="Z149" s="36"/>
      <c r="AA149" s="37"/>
      <c r="AB149" s="37"/>
      <c r="AC149" s="37"/>
      <c r="AD149" s="37"/>
      <c r="AE149" s="36"/>
      <c r="AF149" s="36"/>
      <c r="AG149" s="36"/>
      <c r="AH149" s="36"/>
      <c r="AI149" s="37"/>
      <c r="AJ149" s="37"/>
      <c r="AK149" s="37"/>
      <c r="AL149" s="37"/>
      <c r="AM149" s="36"/>
      <c r="AN149" s="36"/>
      <c r="AO149" s="36"/>
      <c r="AP149" s="36"/>
      <c r="AQ149" s="37"/>
      <c r="AR149" s="37"/>
      <c r="AS149" s="37"/>
      <c r="AT149" s="37"/>
      <c r="AU149" s="36"/>
      <c r="AV149" s="36"/>
      <c r="AW149" s="36"/>
      <c r="AX149" s="36"/>
      <c r="AY149" s="37"/>
      <c r="AZ149" s="37"/>
      <c r="BA149" s="37"/>
      <c r="BB149" s="37"/>
      <c r="BC149" s="36"/>
      <c r="BD149" s="36"/>
      <c r="BE149" s="36"/>
      <c r="BF149" s="36"/>
      <c r="BG149" s="37"/>
      <c r="BH149" s="37"/>
      <c r="BI149" s="37"/>
      <c r="BJ149" s="37"/>
      <c r="BK149" s="36"/>
      <c r="BL149" s="36"/>
      <c r="BM149" s="36"/>
      <c r="BN149" s="36"/>
      <c r="BO149" s="37"/>
      <c r="BP149" s="37"/>
      <c r="BQ149" s="37"/>
      <c r="BR149" s="37"/>
      <c r="BS149" s="36"/>
      <c r="BT149" s="36"/>
      <c r="BU149" s="36"/>
      <c r="BV149" s="36"/>
      <c r="BW149" s="37"/>
      <c r="BX149" s="37"/>
      <c r="BY149" s="37"/>
      <c r="BZ149" s="37"/>
      <c r="CA149" s="36"/>
      <c r="CB149" s="36"/>
      <c r="CC149" s="36"/>
      <c r="CD149" s="36"/>
      <c r="CE149" s="37"/>
      <c r="CF149" s="37"/>
      <c r="CG149" s="37"/>
      <c r="CH149" s="37"/>
      <c r="CI149" s="36"/>
      <c r="CJ149" s="36"/>
      <c r="CK149" s="36"/>
      <c r="CL149" s="36"/>
      <c r="CM149" s="38">
        <f>G149+K149+O149+S149+W149+AA149+AE149+AI149+AM149+AQ149+AU149+AY149+BC149+BG149+BK149+BO149+BS149+BW149+CA149+CE149+CI149</f>
        <v>0</v>
      </c>
      <c r="CN149" s="38">
        <f>H149+L149+P149+T149+X149+AB149+AF149+AJ149+AN149+AR149+AV149+AZ149+BD149+BH149+BL149+BP149+BT149+BX149+CB149+CF149+CJ149</f>
        <v>0</v>
      </c>
      <c r="CO149" s="38">
        <f>I149+M149+Q149+U149+Y149+AC149+AG149+AK149+AO149+AS149+AW149+BA149+BE149+BI149+BM149+BQ149+BU149+BY149+CC149+CG149+CK149</f>
        <v>0</v>
      </c>
      <c r="CP149" s="38">
        <f>J149+N149+R149+V149+Z149+AD149+AH149+AL149+AP149+AT149+AX149+BB149+BF149+BJ149+BN149+BR149+BV149+BZ149+CD149+CH149+CL149</f>
        <v>0</v>
      </c>
      <c r="CQ149" s="39">
        <f>(CN149-CP149)</f>
        <v>0</v>
      </c>
      <c r="CR149" s="40"/>
    </row>
    <row r="150" spans="4:96" ht="20.100000000000001" customHeight="1">
      <c r="D150" s="33">
        <v>140</v>
      </c>
      <c r="E150" s="55"/>
      <c r="F150" s="35"/>
      <c r="G150" s="36"/>
      <c r="H150" s="36"/>
      <c r="I150" s="36"/>
      <c r="J150" s="36"/>
      <c r="K150" s="37"/>
      <c r="L150" s="37"/>
      <c r="M150" s="37"/>
      <c r="N150" s="37"/>
      <c r="O150" s="36"/>
      <c r="P150" s="36"/>
      <c r="Q150" s="36"/>
      <c r="R150" s="36"/>
      <c r="S150" s="37"/>
      <c r="T150" s="37"/>
      <c r="U150" s="37"/>
      <c r="V150" s="37"/>
      <c r="W150" s="36"/>
      <c r="X150" s="36"/>
      <c r="Y150" s="36"/>
      <c r="Z150" s="36"/>
      <c r="AA150" s="37"/>
      <c r="AB150" s="37"/>
      <c r="AC150" s="37"/>
      <c r="AD150" s="37"/>
      <c r="AE150" s="36"/>
      <c r="AF150" s="36"/>
      <c r="AG150" s="36"/>
      <c r="AH150" s="36"/>
      <c r="AI150" s="37"/>
      <c r="AJ150" s="37"/>
      <c r="AK150" s="37"/>
      <c r="AL150" s="37"/>
      <c r="AM150" s="36"/>
      <c r="AN150" s="36"/>
      <c r="AO150" s="36"/>
      <c r="AP150" s="36"/>
      <c r="AQ150" s="37"/>
      <c r="AR150" s="37"/>
      <c r="AS150" s="37"/>
      <c r="AT150" s="37"/>
      <c r="AU150" s="36"/>
      <c r="AV150" s="36"/>
      <c r="AW150" s="36"/>
      <c r="AX150" s="36"/>
      <c r="AY150" s="37"/>
      <c r="AZ150" s="37"/>
      <c r="BA150" s="37"/>
      <c r="BB150" s="37"/>
      <c r="BC150" s="36"/>
      <c r="BD150" s="36"/>
      <c r="BE150" s="36"/>
      <c r="BF150" s="36"/>
      <c r="BG150" s="37"/>
      <c r="BH150" s="37"/>
      <c r="BI150" s="37"/>
      <c r="BJ150" s="37"/>
      <c r="BK150" s="36"/>
      <c r="BL150" s="36"/>
      <c r="BM150" s="36"/>
      <c r="BN150" s="36"/>
      <c r="BO150" s="37"/>
      <c r="BP150" s="37"/>
      <c r="BQ150" s="37"/>
      <c r="BR150" s="37"/>
      <c r="BS150" s="36"/>
      <c r="BT150" s="36"/>
      <c r="BU150" s="36"/>
      <c r="BV150" s="36"/>
      <c r="BW150" s="37"/>
      <c r="BX150" s="37"/>
      <c r="BY150" s="37"/>
      <c r="BZ150" s="37"/>
      <c r="CA150" s="36"/>
      <c r="CB150" s="36"/>
      <c r="CC150" s="36"/>
      <c r="CD150" s="36"/>
      <c r="CE150" s="37"/>
      <c r="CF150" s="37"/>
      <c r="CG150" s="37"/>
      <c r="CH150" s="37"/>
      <c r="CI150" s="36"/>
      <c r="CJ150" s="36"/>
      <c r="CK150" s="36"/>
      <c r="CL150" s="36"/>
      <c r="CM150" s="38">
        <f>G150+K150+O150+S150+W150+AA150+AE150+AI150+AM150+AQ150+AU150+AY150+BC150+BG150+BK150+BO150+BS150+BW150+CA150+CE150+CI150</f>
        <v>0</v>
      </c>
      <c r="CN150" s="38">
        <f>H150+L150+P150+T150+X150+AB150+AF150+AJ150+AN150+AR150+AV150+AZ150+BD150+BH150+BL150+BP150+BT150+BX150+CB150+CF150+CJ150</f>
        <v>0</v>
      </c>
      <c r="CO150" s="38">
        <f>I150+M150+Q150+U150+Y150+AC150+AG150+AK150+AO150+AS150+AW150+BA150+BE150+BI150+BM150+BQ150+BU150+BY150+CC150+CG150+CK150</f>
        <v>0</v>
      </c>
      <c r="CP150" s="38">
        <f>J150+N150+R150+V150+Z150+AD150+AH150+AL150+AP150+AT150+AX150+BB150+BF150+BJ150+BN150+BR150+BV150+BZ150+CD150+CH150+CL150</f>
        <v>0</v>
      </c>
      <c r="CQ150" s="39">
        <f>(CN150-CP150)</f>
        <v>0</v>
      </c>
      <c r="CR150" s="40"/>
    </row>
    <row r="151" spans="4:96" ht="20.100000000000001" customHeight="1">
      <c r="D151" s="33">
        <v>141</v>
      </c>
      <c r="E151" s="55"/>
      <c r="F151" s="35"/>
      <c r="G151" s="36"/>
      <c r="H151" s="36"/>
      <c r="I151" s="36"/>
      <c r="J151" s="36"/>
      <c r="K151" s="37"/>
      <c r="L151" s="37"/>
      <c r="M151" s="37"/>
      <c r="N151" s="37"/>
      <c r="O151" s="36"/>
      <c r="P151" s="36"/>
      <c r="Q151" s="36"/>
      <c r="R151" s="36"/>
      <c r="S151" s="37"/>
      <c r="T151" s="37"/>
      <c r="U151" s="37"/>
      <c r="V151" s="37"/>
      <c r="W151" s="36"/>
      <c r="X151" s="36"/>
      <c r="Y151" s="36"/>
      <c r="Z151" s="36"/>
      <c r="AA151" s="37"/>
      <c r="AB151" s="37"/>
      <c r="AC151" s="37"/>
      <c r="AD151" s="37"/>
      <c r="AE151" s="36"/>
      <c r="AF151" s="36"/>
      <c r="AG151" s="36"/>
      <c r="AH151" s="36"/>
      <c r="AI151" s="37"/>
      <c r="AJ151" s="37"/>
      <c r="AK151" s="37"/>
      <c r="AL151" s="37"/>
      <c r="AM151" s="36"/>
      <c r="AN151" s="36"/>
      <c r="AO151" s="36"/>
      <c r="AP151" s="36"/>
      <c r="AQ151" s="37"/>
      <c r="AR151" s="37"/>
      <c r="AS151" s="37"/>
      <c r="AT151" s="37"/>
      <c r="AU151" s="36"/>
      <c r="AV151" s="36"/>
      <c r="AW151" s="36"/>
      <c r="AX151" s="36"/>
      <c r="AY151" s="37"/>
      <c r="AZ151" s="37"/>
      <c r="BA151" s="37"/>
      <c r="BB151" s="37"/>
      <c r="BC151" s="36"/>
      <c r="BD151" s="36"/>
      <c r="BE151" s="36"/>
      <c r="BF151" s="36"/>
      <c r="BG151" s="37"/>
      <c r="BH151" s="37"/>
      <c r="BI151" s="37"/>
      <c r="BJ151" s="37"/>
      <c r="BK151" s="36"/>
      <c r="BL151" s="36"/>
      <c r="BM151" s="36"/>
      <c r="BN151" s="36"/>
      <c r="BO151" s="37"/>
      <c r="BP151" s="37"/>
      <c r="BQ151" s="37"/>
      <c r="BR151" s="37"/>
      <c r="BS151" s="36"/>
      <c r="BT151" s="36"/>
      <c r="BU151" s="36"/>
      <c r="BV151" s="36"/>
      <c r="BW151" s="37"/>
      <c r="BX151" s="37"/>
      <c r="BY151" s="37"/>
      <c r="BZ151" s="37"/>
      <c r="CA151" s="36"/>
      <c r="CB151" s="36"/>
      <c r="CC151" s="36"/>
      <c r="CD151" s="36"/>
      <c r="CE151" s="37"/>
      <c r="CF151" s="37"/>
      <c r="CG151" s="37"/>
      <c r="CH151" s="37"/>
      <c r="CI151" s="36"/>
      <c r="CJ151" s="36"/>
      <c r="CK151" s="36"/>
      <c r="CL151" s="36"/>
      <c r="CM151" s="38">
        <f>G151+K151+O151+S151+W151+AA151+AE151+AI151+AM151+AQ151+AU151+AY151+BC151+BG151+BK151+BO151+BS151+BW151+CA151+CE151+CI151</f>
        <v>0</v>
      </c>
      <c r="CN151" s="38">
        <f>H151+L151+P151+T151+X151+AB151+AF151+AJ151+AN151+AR151+AV151+AZ151+BD151+BH151+BL151+BP151+BT151+BX151+CB151+CF151+CJ151</f>
        <v>0</v>
      </c>
      <c r="CO151" s="38">
        <f>I151+M151+Q151+U151+Y151+AC151+AG151+AK151+AO151+AS151+AW151+BA151+BE151+BI151+BM151+BQ151+BU151+BY151+CC151+CG151+CK151</f>
        <v>0</v>
      </c>
      <c r="CP151" s="38">
        <f>J151+N151+R151+V151+Z151+AD151+AH151+AL151+AP151+AT151+AX151+BB151+BF151+BJ151+BN151+BR151+BV151+BZ151+CD151+CH151+CL151</f>
        <v>0</v>
      </c>
      <c r="CQ151" s="39">
        <f>(CN151-CP151)</f>
        <v>0</v>
      </c>
      <c r="CR151" s="40"/>
    </row>
    <row r="152" spans="4:96" ht="20.100000000000001" customHeight="1">
      <c r="D152" s="33">
        <v>142</v>
      </c>
      <c r="E152" s="55"/>
      <c r="F152" s="35"/>
      <c r="G152" s="36"/>
      <c r="H152" s="36"/>
      <c r="I152" s="36"/>
      <c r="J152" s="36"/>
      <c r="K152" s="37"/>
      <c r="L152" s="37"/>
      <c r="M152" s="37"/>
      <c r="N152" s="37"/>
      <c r="O152" s="36"/>
      <c r="P152" s="36"/>
      <c r="Q152" s="36"/>
      <c r="R152" s="36"/>
      <c r="S152" s="37"/>
      <c r="T152" s="37"/>
      <c r="U152" s="37"/>
      <c r="V152" s="37"/>
      <c r="W152" s="36"/>
      <c r="X152" s="36"/>
      <c r="Y152" s="36"/>
      <c r="Z152" s="36"/>
      <c r="AA152" s="37"/>
      <c r="AB152" s="37"/>
      <c r="AC152" s="37"/>
      <c r="AD152" s="37"/>
      <c r="AE152" s="36"/>
      <c r="AF152" s="36"/>
      <c r="AG152" s="36"/>
      <c r="AH152" s="36"/>
      <c r="AI152" s="37"/>
      <c r="AJ152" s="37"/>
      <c r="AK152" s="37"/>
      <c r="AL152" s="37"/>
      <c r="AM152" s="36"/>
      <c r="AN152" s="36"/>
      <c r="AO152" s="36"/>
      <c r="AP152" s="36"/>
      <c r="AQ152" s="37"/>
      <c r="AR152" s="37"/>
      <c r="AS152" s="37"/>
      <c r="AT152" s="37"/>
      <c r="AU152" s="36"/>
      <c r="AV152" s="36"/>
      <c r="AW152" s="36"/>
      <c r="AX152" s="36"/>
      <c r="AY152" s="37"/>
      <c r="AZ152" s="37"/>
      <c r="BA152" s="37"/>
      <c r="BB152" s="37"/>
      <c r="BC152" s="36"/>
      <c r="BD152" s="36"/>
      <c r="BE152" s="36"/>
      <c r="BF152" s="36"/>
      <c r="BG152" s="37"/>
      <c r="BH152" s="37"/>
      <c r="BI152" s="37"/>
      <c r="BJ152" s="37"/>
      <c r="BK152" s="36"/>
      <c r="BL152" s="36"/>
      <c r="BM152" s="36"/>
      <c r="BN152" s="36"/>
      <c r="BO152" s="37"/>
      <c r="BP152" s="37"/>
      <c r="BQ152" s="37"/>
      <c r="BR152" s="37"/>
      <c r="BS152" s="36"/>
      <c r="BT152" s="36"/>
      <c r="BU152" s="36"/>
      <c r="BV152" s="36"/>
      <c r="BW152" s="37"/>
      <c r="BX152" s="37"/>
      <c r="BY152" s="37"/>
      <c r="BZ152" s="37"/>
      <c r="CA152" s="36"/>
      <c r="CB152" s="36"/>
      <c r="CC152" s="36"/>
      <c r="CD152" s="36"/>
      <c r="CE152" s="37"/>
      <c r="CF152" s="37"/>
      <c r="CG152" s="37"/>
      <c r="CH152" s="37"/>
      <c r="CI152" s="36"/>
      <c r="CJ152" s="36"/>
      <c r="CK152" s="36"/>
      <c r="CL152" s="36"/>
      <c r="CM152" s="38">
        <f>G152+K152+O152+S152+W152+AA152+AE152+AI152+AM152+AQ152+AU152+AY152+BC152+BG152+BK152+BO152+BS152+BW152+CA152+CE152+CI152</f>
        <v>0</v>
      </c>
      <c r="CN152" s="38">
        <f>H152+L152+P152+T152+X152+AB152+AF152+AJ152+AN152+AR152+AV152+AZ152+BD152+BH152+BL152+BP152+BT152+BX152+CB152+CF152+CJ152</f>
        <v>0</v>
      </c>
      <c r="CO152" s="38">
        <f>I152+M152+Q152+U152+Y152+AC152+AG152+AK152+AO152+AS152+AW152+BA152+BE152+BI152+BM152+BQ152+BU152+BY152+CC152+CG152+CK152</f>
        <v>0</v>
      </c>
      <c r="CP152" s="38">
        <f>J152+N152+R152+V152+Z152+AD152+AH152+AL152+AP152+AT152+AX152+BB152+BF152+BJ152+BN152+BR152+BV152+BZ152+CD152+CH152+CL152</f>
        <v>0</v>
      </c>
      <c r="CQ152" s="39">
        <f>(CN152-CP152)</f>
        <v>0</v>
      </c>
      <c r="CR152" s="40"/>
    </row>
    <row r="153" spans="4:96" ht="20.100000000000001" customHeight="1">
      <c r="D153" s="33">
        <v>143</v>
      </c>
      <c r="E153" s="55"/>
      <c r="F153" s="35"/>
      <c r="G153" s="36"/>
      <c r="H153" s="36"/>
      <c r="I153" s="36"/>
      <c r="J153" s="36"/>
      <c r="K153" s="37"/>
      <c r="L153" s="37"/>
      <c r="M153" s="37"/>
      <c r="N153" s="37"/>
      <c r="O153" s="36"/>
      <c r="P153" s="36"/>
      <c r="Q153" s="36"/>
      <c r="R153" s="36"/>
      <c r="S153" s="37"/>
      <c r="T153" s="37"/>
      <c r="U153" s="37"/>
      <c r="V153" s="37"/>
      <c r="W153" s="36"/>
      <c r="X153" s="36"/>
      <c r="Y153" s="36"/>
      <c r="Z153" s="36"/>
      <c r="AA153" s="37"/>
      <c r="AB153" s="37"/>
      <c r="AC153" s="37"/>
      <c r="AD153" s="37"/>
      <c r="AE153" s="36"/>
      <c r="AF153" s="36"/>
      <c r="AG153" s="36"/>
      <c r="AH153" s="36"/>
      <c r="AI153" s="37"/>
      <c r="AJ153" s="37"/>
      <c r="AK153" s="37"/>
      <c r="AL153" s="37"/>
      <c r="AM153" s="36"/>
      <c r="AN153" s="36"/>
      <c r="AO153" s="36"/>
      <c r="AP153" s="36"/>
      <c r="AQ153" s="37"/>
      <c r="AR153" s="37"/>
      <c r="AS153" s="37"/>
      <c r="AT153" s="37"/>
      <c r="AU153" s="36"/>
      <c r="AV153" s="36"/>
      <c r="AW153" s="36"/>
      <c r="AX153" s="36"/>
      <c r="AY153" s="37"/>
      <c r="AZ153" s="37"/>
      <c r="BA153" s="37"/>
      <c r="BB153" s="37"/>
      <c r="BC153" s="36"/>
      <c r="BD153" s="36"/>
      <c r="BE153" s="36"/>
      <c r="BF153" s="36"/>
      <c r="BG153" s="37"/>
      <c r="BH153" s="37"/>
      <c r="BI153" s="37"/>
      <c r="BJ153" s="37"/>
      <c r="BK153" s="36"/>
      <c r="BL153" s="36"/>
      <c r="BM153" s="36"/>
      <c r="BN153" s="36"/>
      <c r="BO153" s="37"/>
      <c r="BP153" s="37"/>
      <c r="BQ153" s="37"/>
      <c r="BR153" s="37"/>
      <c r="BS153" s="36"/>
      <c r="BT153" s="36"/>
      <c r="BU153" s="36"/>
      <c r="BV153" s="36"/>
      <c r="BW153" s="37"/>
      <c r="BX153" s="37"/>
      <c r="BY153" s="37"/>
      <c r="BZ153" s="37"/>
      <c r="CA153" s="36"/>
      <c r="CB153" s="36"/>
      <c r="CC153" s="36"/>
      <c r="CD153" s="36"/>
      <c r="CE153" s="37"/>
      <c r="CF153" s="37"/>
      <c r="CG153" s="37"/>
      <c r="CH153" s="37"/>
      <c r="CI153" s="36"/>
      <c r="CJ153" s="36"/>
      <c r="CK153" s="36"/>
      <c r="CL153" s="36"/>
      <c r="CM153" s="38">
        <f>G153+K153+O153+S153+W153+AA153+AE153+AI153+AM153+AQ153+AU153+AY153+BC153+BG153+BK153+BO153+BS153+BW153+CA153+CE153+CI153</f>
        <v>0</v>
      </c>
      <c r="CN153" s="38">
        <f>H153+L153+P153+T153+X153+AB153+AF153+AJ153+AN153+AR153+AV153+AZ153+BD153+BH153+BL153+BP153+BT153+BX153+CB153+CF153+CJ153</f>
        <v>0</v>
      </c>
      <c r="CO153" s="38">
        <f>I153+M153+Q153+U153+Y153+AC153+AG153+AK153+AO153+AS153+AW153+BA153+BE153+BI153+BM153+BQ153+BU153+BY153+CC153+CG153+CK153</f>
        <v>0</v>
      </c>
      <c r="CP153" s="38">
        <f>J153+N153+R153+V153+Z153+AD153+AH153+AL153+AP153+AT153+AX153+BB153+BF153+BJ153+BN153+BR153+BV153+BZ153+CD153+CH153+CL153</f>
        <v>0</v>
      </c>
      <c r="CQ153" s="39">
        <f>(CN153-CP153)</f>
        <v>0</v>
      </c>
      <c r="CR153" s="40"/>
    </row>
    <row r="154" spans="4:96" ht="20.100000000000001" customHeight="1">
      <c r="D154" s="33">
        <v>144</v>
      </c>
      <c r="E154" s="55"/>
      <c r="F154" s="35"/>
      <c r="G154" s="36"/>
      <c r="H154" s="36"/>
      <c r="I154" s="36"/>
      <c r="J154" s="36"/>
      <c r="K154" s="37"/>
      <c r="L154" s="37"/>
      <c r="M154" s="37"/>
      <c r="N154" s="37"/>
      <c r="O154" s="36"/>
      <c r="P154" s="36"/>
      <c r="Q154" s="36"/>
      <c r="R154" s="36"/>
      <c r="S154" s="37"/>
      <c r="T154" s="37"/>
      <c r="U154" s="37"/>
      <c r="V154" s="37"/>
      <c r="W154" s="36"/>
      <c r="X154" s="36"/>
      <c r="Y154" s="36"/>
      <c r="Z154" s="36"/>
      <c r="AA154" s="37"/>
      <c r="AB154" s="37"/>
      <c r="AC154" s="37"/>
      <c r="AD154" s="37"/>
      <c r="AE154" s="36"/>
      <c r="AF154" s="36"/>
      <c r="AG154" s="36"/>
      <c r="AH154" s="36"/>
      <c r="AI154" s="37"/>
      <c r="AJ154" s="37"/>
      <c r="AK154" s="37"/>
      <c r="AL154" s="37"/>
      <c r="AM154" s="36"/>
      <c r="AN154" s="36"/>
      <c r="AO154" s="36"/>
      <c r="AP154" s="36"/>
      <c r="AQ154" s="37"/>
      <c r="AR154" s="37"/>
      <c r="AS154" s="37"/>
      <c r="AT154" s="37"/>
      <c r="AU154" s="36"/>
      <c r="AV154" s="36"/>
      <c r="AW154" s="36"/>
      <c r="AX154" s="36"/>
      <c r="AY154" s="37"/>
      <c r="AZ154" s="37"/>
      <c r="BA154" s="37"/>
      <c r="BB154" s="37"/>
      <c r="BC154" s="36"/>
      <c r="BD154" s="36"/>
      <c r="BE154" s="36"/>
      <c r="BF154" s="36"/>
      <c r="BG154" s="37"/>
      <c r="BH154" s="37"/>
      <c r="BI154" s="37"/>
      <c r="BJ154" s="37"/>
      <c r="BK154" s="36"/>
      <c r="BL154" s="36"/>
      <c r="BM154" s="36"/>
      <c r="BN154" s="36"/>
      <c r="BO154" s="37"/>
      <c r="BP154" s="37"/>
      <c r="BQ154" s="37"/>
      <c r="BR154" s="37"/>
      <c r="BS154" s="36"/>
      <c r="BT154" s="36"/>
      <c r="BU154" s="36"/>
      <c r="BV154" s="36"/>
      <c r="BW154" s="37"/>
      <c r="BX154" s="37"/>
      <c r="BY154" s="37"/>
      <c r="BZ154" s="37"/>
      <c r="CA154" s="36"/>
      <c r="CB154" s="36"/>
      <c r="CC154" s="36"/>
      <c r="CD154" s="36"/>
      <c r="CE154" s="37"/>
      <c r="CF154" s="37"/>
      <c r="CG154" s="37"/>
      <c r="CH154" s="37"/>
      <c r="CI154" s="36"/>
      <c r="CJ154" s="36"/>
      <c r="CK154" s="36"/>
      <c r="CL154" s="36"/>
      <c r="CM154" s="38">
        <f>G154+K154+O154+S154+W154+AA154+AE154+AI154+AM154+AQ154+AU154+AY154+BC154+BG154+BK154+BO154+BS154+BW154+CA154+CE154+CI154</f>
        <v>0</v>
      </c>
      <c r="CN154" s="38">
        <f>H154+L154+P154+T154+X154+AB154+AF154+AJ154+AN154+AR154+AV154+AZ154+BD154+BH154+BL154+BP154+BT154+BX154+CB154+CF154+CJ154</f>
        <v>0</v>
      </c>
      <c r="CO154" s="38">
        <f>I154+M154+Q154+U154+Y154+AC154+AG154+AK154+AO154+AS154+AW154+BA154+BE154+BI154+BM154+BQ154+BU154+BY154+CC154+CG154+CK154</f>
        <v>0</v>
      </c>
      <c r="CP154" s="38">
        <f>J154+N154+R154+V154+Z154+AD154+AH154+AL154+AP154+AT154+AX154+BB154+BF154+BJ154+BN154+BR154+BV154+BZ154+CD154+CH154+CL154</f>
        <v>0</v>
      </c>
      <c r="CQ154" s="39">
        <f>(CN154-CP154)</f>
        <v>0</v>
      </c>
      <c r="CR154" s="40"/>
    </row>
    <row r="155" spans="4:96" ht="20.100000000000001" customHeight="1">
      <c r="D155" s="33">
        <v>145</v>
      </c>
      <c r="E155" s="55"/>
      <c r="F155" s="35"/>
      <c r="G155" s="36"/>
      <c r="H155" s="36"/>
      <c r="I155" s="36"/>
      <c r="J155" s="36"/>
      <c r="K155" s="37"/>
      <c r="L155" s="37"/>
      <c r="M155" s="37"/>
      <c r="N155" s="37"/>
      <c r="O155" s="36"/>
      <c r="P155" s="36"/>
      <c r="Q155" s="36"/>
      <c r="R155" s="36"/>
      <c r="S155" s="37"/>
      <c r="T155" s="37"/>
      <c r="U155" s="37"/>
      <c r="V155" s="37"/>
      <c r="W155" s="36"/>
      <c r="X155" s="36"/>
      <c r="Y155" s="36"/>
      <c r="Z155" s="36"/>
      <c r="AA155" s="37"/>
      <c r="AB155" s="37"/>
      <c r="AC155" s="37"/>
      <c r="AD155" s="37"/>
      <c r="AE155" s="36"/>
      <c r="AF155" s="36"/>
      <c r="AG155" s="36"/>
      <c r="AH155" s="36"/>
      <c r="AI155" s="37"/>
      <c r="AJ155" s="37"/>
      <c r="AK155" s="37"/>
      <c r="AL155" s="37"/>
      <c r="AM155" s="36"/>
      <c r="AN155" s="36"/>
      <c r="AO155" s="36"/>
      <c r="AP155" s="36"/>
      <c r="AQ155" s="37"/>
      <c r="AR155" s="37"/>
      <c r="AS155" s="37"/>
      <c r="AT155" s="37"/>
      <c r="AU155" s="36"/>
      <c r="AV155" s="36"/>
      <c r="AW155" s="36"/>
      <c r="AX155" s="36"/>
      <c r="AY155" s="37"/>
      <c r="AZ155" s="37"/>
      <c r="BA155" s="37"/>
      <c r="BB155" s="37"/>
      <c r="BC155" s="36"/>
      <c r="BD155" s="36"/>
      <c r="BE155" s="36"/>
      <c r="BF155" s="36"/>
      <c r="BG155" s="37"/>
      <c r="BH155" s="37"/>
      <c r="BI155" s="37"/>
      <c r="BJ155" s="37"/>
      <c r="BK155" s="36"/>
      <c r="BL155" s="36"/>
      <c r="BM155" s="36"/>
      <c r="BN155" s="36"/>
      <c r="BO155" s="37"/>
      <c r="BP155" s="37"/>
      <c r="BQ155" s="37"/>
      <c r="BR155" s="37"/>
      <c r="BS155" s="36"/>
      <c r="BT155" s="36"/>
      <c r="BU155" s="36"/>
      <c r="BV155" s="36"/>
      <c r="BW155" s="37"/>
      <c r="BX155" s="37"/>
      <c r="BY155" s="37"/>
      <c r="BZ155" s="37"/>
      <c r="CA155" s="36"/>
      <c r="CB155" s="36"/>
      <c r="CC155" s="36"/>
      <c r="CD155" s="36"/>
      <c r="CE155" s="37"/>
      <c r="CF155" s="37"/>
      <c r="CG155" s="37"/>
      <c r="CH155" s="37"/>
      <c r="CI155" s="36"/>
      <c r="CJ155" s="36"/>
      <c r="CK155" s="36"/>
      <c r="CL155" s="36"/>
      <c r="CM155" s="38">
        <f>G155+K155+O155+S155+W155+AA155+AE155+AI155+AM155+AQ155+AU155+AY155+BC155+BG155+BK155+BO155+BS155+BW155+CA155+CE155+CI155</f>
        <v>0</v>
      </c>
      <c r="CN155" s="38">
        <f>H155+L155+P155+T155+X155+AB155+AF155+AJ155+AN155+AR155+AV155+AZ155+BD155+BH155+BL155+BP155+BT155+BX155+CB155+CF155+CJ155</f>
        <v>0</v>
      </c>
      <c r="CO155" s="38">
        <f>I155+M155+Q155+U155+Y155+AC155+AG155+AK155+AO155+AS155+AW155+BA155+BE155+BI155+BM155+BQ155+BU155+BY155+CC155+CG155+CK155</f>
        <v>0</v>
      </c>
      <c r="CP155" s="38">
        <f>J155+N155+R155+V155+Z155+AD155+AH155+AL155+AP155+AT155+AX155+BB155+BF155+BJ155+BN155+BR155+BV155+BZ155+CD155+CH155+CL155</f>
        <v>0</v>
      </c>
      <c r="CQ155" s="39">
        <f>(CN155-CP155)</f>
        <v>0</v>
      </c>
      <c r="CR155" s="40"/>
    </row>
    <row r="156" spans="4:96" ht="20.100000000000001" customHeight="1">
      <c r="D156" s="33">
        <v>146</v>
      </c>
      <c r="E156" s="55"/>
      <c r="F156" s="35"/>
      <c r="G156" s="36"/>
      <c r="H156" s="36"/>
      <c r="I156" s="36"/>
      <c r="J156" s="36"/>
      <c r="K156" s="37"/>
      <c r="L156" s="37"/>
      <c r="M156" s="37"/>
      <c r="N156" s="37"/>
      <c r="O156" s="36"/>
      <c r="P156" s="36"/>
      <c r="Q156" s="36"/>
      <c r="R156" s="36"/>
      <c r="S156" s="37"/>
      <c r="T156" s="37"/>
      <c r="U156" s="37"/>
      <c r="V156" s="37"/>
      <c r="W156" s="36"/>
      <c r="X156" s="36"/>
      <c r="Y156" s="36"/>
      <c r="Z156" s="36"/>
      <c r="AA156" s="37"/>
      <c r="AB156" s="37"/>
      <c r="AC156" s="37"/>
      <c r="AD156" s="37"/>
      <c r="AE156" s="36"/>
      <c r="AF156" s="36"/>
      <c r="AG156" s="36"/>
      <c r="AH156" s="36"/>
      <c r="AI156" s="37"/>
      <c r="AJ156" s="37"/>
      <c r="AK156" s="37"/>
      <c r="AL156" s="37"/>
      <c r="AM156" s="36"/>
      <c r="AN156" s="36"/>
      <c r="AO156" s="36"/>
      <c r="AP156" s="36"/>
      <c r="AQ156" s="37"/>
      <c r="AR156" s="37"/>
      <c r="AS156" s="37"/>
      <c r="AT156" s="37"/>
      <c r="AU156" s="36"/>
      <c r="AV156" s="36"/>
      <c r="AW156" s="36"/>
      <c r="AX156" s="36"/>
      <c r="AY156" s="37"/>
      <c r="AZ156" s="37"/>
      <c r="BA156" s="37"/>
      <c r="BB156" s="37"/>
      <c r="BC156" s="36"/>
      <c r="BD156" s="36"/>
      <c r="BE156" s="36"/>
      <c r="BF156" s="36"/>
      <c r="BG156" s="37"/>
      <c r="BH156" s="37"/>
      <c r="BI156" s="37"/>
      <c r="BJ156" s="37"/>
      <c r="BK156" s="36"/>
      <c r="BL156" s="36"/>
      <c r="BM156" s="36"/>
      <c r="BN156" s="36"/>
      <c r="BO156" s="37"/>
      <c r="BP156" s="37"/>
      <c r="BQ156" s="37"/>
      <c r="BR156" s="37"/>
      <c r="BS156" s="36"/>
      <c r="BT156" s="36"/>
      <c r="BU156" s="36"/>
      <c r="BV156" s="36"/>
      <c r="BW156" s="37"/>
      <c r="BX156" s="37"/>
      <c r="BY156" s="37"/>
      <c r="BZ156" s="37"/>
      <c r="CA156" s="36"/>
      <c r="CB156" s="36"/>
      <c r="CC156" s="36"/>
      <c r="CD156" s="36"/>
      <c r="CE156" s="37"/>
      <c r="CF156" s="37"/>
      <c r="CG156" s="37"/>
      <c r="CH156" s="37"/>
      <c r="CI156" s="36"/>
      <c r="CJ156" s="36"/>
      <c r="CK156" s="36"/>
      <c r="CL156" s="36"/>
      <c r="CM156" s="38">
        <f>G156+K156+O156+S156+W156+AA156+AE156+AI156+AM156+AQ156+AU156+AY156+BC156+BG156+BK156+BO156+BS156+BW156+CA156+CE156+CI156</f>
        <v>0</v>
      </c>
      <c r="CN156" s="38">
        <f>H156+L156+P156+T156+X156+AB156+AF156+AJ156+AN156+AR156+AV156+AZ156+BD156+BH156+BL156+BP156+BT156+BX156+CB156+CF156+CJ156</f>
        <v>0</v>
      </c>
      <c r="CO156" s="38">
        <f>I156+M156+Q156+U156+Y156+AC156+AG156+AK156+AO156+AS156+AW156+BA156+BE156+BI156+BM156+BQ156+BU156+BY156+CC156+CG156+CK156</f>
        <v>0</v>
      </c>
      <c r="CP156" s="38">
        <f>J156+N156+R156+V156+Z156+AD156+AH156+AL156+AP156+AT156+AX156+BB156+BF156+BJ156+BN156+BR156+BV156+BZ156+CD156+CH156+CL156</f>
        <v>0</v>
      </c>
      <c r="CQ156" s="39">
        <f>(CN156-CP156)</f>
        <v>0</v>
      </c>
      <c r="CR156" s="40"/>
    </row>
    <row r="157" spans="4:96" ht="20.100000000000001" customHeight="1">
      <c r="D157" s="33">
        <v>147</v>
      </c>
      <c r="E157" s="55"/>
      <c r="F157" s="35"/>
      <c r="G157" s="36"/>
      <c r="H157" s="36"/>
      <c r="I157" s="36"/>
      <c r="J157" s="36"/>
      <c r="K157" s="37"/>
      <c r="L157" s="37"/>
      <c r="M157" s="37"/>
      <c r="N157" s="37"/>
      <c r="O157" s="36"/>
      <c r="P157" s="36"/>
      <c r="Q157" s="36"/>
      <c r="R157" s="36"/>
      <c r="S157" s="37"/>
      <c r="T157" s="37"/>
      <c r="U157" s="37"/>
      <c r="V157" s="37"/>
      <c r="W157" s="36"/>
      <c r="X157" s="36"/>
      <c r="Y157" s="36"/>
      <c r="Z157" s="36"/>
      <c r="AA157" s="37"/>
      <c r="AB157" s="37"/>
      <c r="AC157" s="37"/>
      <c r="AD157" s="37"/>
      <c r="AE157" s="36"/>
      <c r="AF157" s="36"/>
      <c r="AG157" s="36"/>
      <c r="AH157" s="36"/>
      <c r="AI157" s="37"/>
      <c r="AJ157" s="37"/>
      <c r="AK157" s="37"/>
      <c r="AL157" s="37"/>
      <c r="AM157" s="36"/>
      <c r="AN157" s="36"/>
      <c r="AO157" s="36"/>
      <c r="AP157" s="36"/>
      <c r="AQ157" s="37"/>
      <c r="AR157" s="37"/>
      <c r="AS157" s="37"/>
      <c r="AT157" s="37"/>
      <c r="AU157" s="36"/>
      <c r="AV157" s="36"/>
      <c r="AW157" s="36"/>
      <c r="AX157" s="36"/>
      <c r="AY157" s="37"/>
      <c r="AZ157" s="37"/>
      <c r="BA157" s="37"/>
      <c r="BB157" s="37"/>
      <c r="BC157" s="36"/>
      <c r="BD157" s="36"/>
      <c r="BE157" s="36"/>
      <c r="BF157" s="36"/>
      <c r="BG157" s="37"/>
      <c r="BH157" s="37"/>
      <c r="BI157" s="37"/>
      <c r="BJ157" s="37"/>
      <c r="BK157" s="36"/>
      <c r="BL157" s="36"/>
      <c r="BM157" s="36"/>
      <c r="BN157" s="36"/>
      <c r="BO157" s="37"/>
      <c r="BP157" s="37"/>
      <c r="BQ157" s="37"/>
      <c r="BR157" s="37"/>
      <c r="BS157" s="36"/>
      <c r="BT157" s="36"/>
      <c r="BU157" s="36"/>
      <c r="BV157" s="36"/>
      <c r="BW157" s="37"/>
      <c r="BX157" s="37"/>
      <c r="BY157" s="37"/>
      <c r="BZ157" s="37"/>
      <c r="CA157" s="36"/>
      <c r="CB157" s="36"/>
      <c r="CC157" s="36"/>
      <c r="CD157" s="36"/>
      <c r="CE157" s="37"/>
      <c r="CF157" s="37"/>
      <c r="CG157" s="37"/>
      <c r="CH157" s="37"/>
      <c r="CI157" s="36"/>
      <c r="CJ157" s="36"/>
      <c r="CK157" s="36"/>
      <c r="CL157" s="36"/>
      <c r="CM157" s="38">
        <f>G157+K157+O157+S157+W157+AA157+AE157+AI157+AM157+AQ157+AU157+AY157+BC157+BG157+BK157+BO157+BS157+BW157+CA157+CE157+CI157</f>
        <v>0</v>
      </c>
      <c r="CN157" s="38">
        <f>H157+L157+P157+T157+X157+AB157+AF157+AJ157+AN157+AR157+AV157+AZ157+BD157+BH157+BL157+BP157+BT157+BX157+CB157+CF157+CJ157</f>
        <v>0</v>
      </c>
      <c r="CO157" s="38">
        <f>I157+M157+Q157+U157+Y157+AC157+AG157+AK157+AO157+AS157+AW157+BA157+BE157+BI157+BM157+BQ157+BU157+BY157+CC157+CG157+CK157</f>
        <v>0</v>
      </c>
      <c r="CP157" s="38">
        <f>J157+N157+R157+V157+Z157+AD157+AH157+AL157+AP157+AT157+AX157+BB157+BF157+BJ157+BN157+BR157+BV157+BZ157+CD157+CH157+CL157</f>
        <v>0</v>
      </c>
      <c r="CQ157" s="39">
        <f>(CN157-CP157)</f>
        <v>0</v>
      </c>
      <c r="CR157" s="40"/>
    </row>
    <row r="158" spans="4:96" ht="27.75">
      <c r="D158" s="56">
        <v>133</v>
      </c>
      <c r="E158" s="57" t="s">
        <v>170</v>
      </c>
      <c r="F158" s="35"/>
      <c r="G158" s="137">
        <f>SUM(G11:G157)</f>
        <v>11</v>
      </c>
      <c r="H158" s="137"/>
      <c r="I158" s="137"/>
      <c r="J158" s="137"/>
      <c r="K158" s="137">
        <f>SUM(K11:K157)</f>
        <v>17</v>
      </c>
      <c r="L158" s="137"/>
      <c r="M158" s="137"/>
      <c r="N158" s="137"/>
      <c r="O158" s="137">
        <f>SUM(O11:O157)</f>
        <v>23</v>
      </c>
      <c r="P158" s="137"/>
      <c r="Q158" s="137"/>
      <c r="R158" s="137"/>
      <c r="S158" s="137">
        <f>SUM(S11:S157)</f>
        <v>15</v>
      </c>
      <c r="T158" s="137"/>
      <c r="U158" s="137"/>
      <c r="V158" s="137"/>
      <c r="W158" s="137">
        <f>SUM(W11:W157)</f>
        <v>36</v>
      </c>
      <c r="X158" s="137"/>
      <c r="Y158" s="137"/>
      <c r="Z158" s="137"/>
      <c r="AA158" s="137">
        <f>SUM(AA11:AA157)</f>
        <v>38</v>
      </c>
      <c r="AB158" s="137"/>
      <c r="AC158" s="137"/>
      <c r="AD158" s="137"/>
      <c r="AE158" s="137">
        <f>SUM(AE11:AE157)</f>
        <v>28</v>
      </c>
      <c r="AF158" s="137"/>
      <c r="AG158" s="137"/>
      <c r="AH158" s="137"/>
      <c r="AI158" s="137">
        <f>SUM(AI11:AI157)</f>
        <v>34</v>
      </c>
      <c r="AJ158" s="137"/>
      <c r="AK158" s="137"/>
      <c r="AL158" s="137"/>
      <c r="AM158" s="137">
        <f>SUM(AM11:AM157)</f>
        <v>36</v>
      </c>
      <c r="AN158" s="137"/>
      <c r="AO158" s="137"/>
      <c r="AP158" s="137"/>
      <c r="AQ158" s="137">
        <f>SUM(AQ11:AQ157)</f>
        <v>30</v>
      </c>
      <c r="AR158" s="137"/>
      <c r="AS158" s="137"/>
      <c r="AT158" s="137"/>
      <c r="AU158" s="137">
        <f>SUM(AU11:AU157)</f>
        <v>25</v>
      </c>
      <c r="AV158" s="137"/>
      <c r="AW158" s="137"/>
      <c r="AX158" s="137"/>
      <c r="AY158" s="137">
        <f>SUM(AY11:AY157)</f>
        <v>15</v>
      </c>
      <c r="AZ158" s="137"/>
      <c r="BA158" s="137"/>
      <c r="BB158" s="137"/>
      <c r="BC158" s="137"/>
      <c r="BD158" s="137"/>
      <c r="BE158" s="137"/>
      <c r="BF158" s="137"/>
      <c r="BG158" s="137"/>
      <c r="BH158" s="137"/>
      <c r="BI158" s="137"/>
      <c r="BJ158" s="137"/>
      <c r="BK158" s="137">
        <f>SUM(BK11:BK157)</f>
        <v>26</v>
      </c>
      <c r="BL158" s="137"/>
      <c r="BM158" s="137"/>
      <c r="BN158" s="137"/>
      <c r="BO158" s="137"/>
      <c r="BP158" s="137"/>
      <c r="BQ158" s="137"/>
      <c r="BR158" s="137"/>
      <c r="BS158" s="137"/>
      <c r="BT158" s="137"/>
      <c r="BU158" s="137"/>
      <c r="BV158" s="137"/>
      <c r="BW158" s="137"/>
      <c r="BX158" s="137"/>
      <c r="BY158" s="137"/>
      <c r="BZ158" s="137"/>
      <c r="CA158" s="137"/>
      <c r="CB158" s="137"/>
      <c r="CC158" s="137"/>
      <c r="CD158" s="137"/>
      <c r="CE158" s="58"/>
      <c r="CF158" s="58"/>
      <c r="CG158" s="58"/>
      <c r="CH158" s="58"/>
      <c r="CI158" s="58"/>
      <c r="CJ158" s="58"/>
      <c r="CK158" s="58"/>
      <c r="CL158" s="58"/>
      <c r="CM158" s="59">
        <f>(G158+K158+O158+S158+W158+AA158+AE158+AI158+AM158+AQ158+AU158+AY158+BC158+BG158+BK158)</f>
        <v>334</v>
      </c>
      <c r="CN158" s="60" t="s">
        <v>171</v>
      </c>
      <c r="CO158" s="61"/>
      <c r="CP158" s="61"/>
      <c r="CQ158" s="62"/>
      <c r="CR158" s="40"/>
    </row>
    <row r="159" spans="4:96" ht="20.100000000000001" customHeight="1">
      <c r="D159" s="63"/>
      <c r="E159" s="64" t="s">
        <v>172</v>
      </c>
      <c r="F159" s="65"/>
      <c r="G159" s="27" t="s">
        <v>27</v>
      </c>
      <c r="H159" s="28" t="s">
        <v>30</v>
      </c>
      <c r="I159" s="66" t="s">
        <v>173</v>
      </c>
      <c r="J159" s="28" t="s">
        <v>32</v>
      </c>
      <c r="K159" s="27" t="s">
        <v>27</v>
      </c>
      <c r="L159" s="28" t="s">
        <v>30</v>
      </c>
      <c r="M159" s="66" t="s">
        <v>173</v>
      </c>
      <c r="N159" s="28" t="s">
        <v>32</v>
      </c>
      <c r="O159" s="27" t="s">
        <v>27</v>
      </c>
      <c r="P159" s="28" t="s">
        <v>30</v>
      </c>
      <c r="Q159" s="66" t="s">
        <v>173</v>
      </c>
      <c r="R159" s="28" t="s">
        <v>32</v>
      </c>
      <c r="S159" s="27" t="s">
        <v>27</v>
      </c>
      <c r="T159" s="28" t="s">
        <v>30</v>
      </c>
      <c r="U159" s="66" t="s">
        <v>173</v>
      </c>
      <c r="V159" s="28" t="s">
        <v>32</v>
      </c>
      <c r="W159" s="27" t="s">
        <v>27</v>
      </c>
      <c r="X159" s="28" t="s">
        <v>30</v>
      </c>
      <c r="Y159" s="66" t="s">
        <v>173</v>
      </c>
      <c r="Z159" s="28" t="s">
        <v>32</v>
      </c>
      <c r="AA159" s="27" t="s">
        <v>27</v>
      </c>
      <c r="AB159" s="28" t="s">
        <v>30</v>
      </c>
      <c r="AC159" s="66" t="s">
        <v>173</v>
      </c>
      <c r="AD159" s="28" t="s">
        <v>32</v>
      </c>
      <c r="AE159" s="27" t="s">
        <v>27</v>
      </c>
      <c r="AF159" s="28" t="s">
        <v>30</v>
      </c>
      <c r="AG159" s="66" t="s">
        <v>173</v>
      </c>
      <c r="AH159" s="28" t="s">
        <v>32</v>
      </c>
      <c r="AI159" s="27" t="s">
        <v>27</v>
      </c>
      <c r="AJ159" s="28" t="s">
        <v>30</v>
      </c>
      <c r="AK159" s="66" t="s">
        <v>173</v>
      </c>
      <c r="AL159" s="28" t="s">
        <v>32</v>
      </c>
      <c r="AM159" s="27" t="s">
        <v>27</v>
      </c>
      <c r="AN159" s="28" t="s">
        <v>30</v>
      </c>
      <c r="AO159" s="66" t="s">
        <v>173</v>
      </c>
      <c r="AP159" s="28" t="s">
        <v>32</v>
      </c>
      <c r="AQ159" s="27" t="s">
        <v>27</v>
      </c>
      <c r="AR159" s="28" t="s">
        <v>30</v>
      </c>
      <c r="AS159" s="66" t="s">
        <v>173</v>
      </c>
      <c r="AT159" s="28" t="s">
        <v>32</v>
      </c>
      <c r="AU159" s="27" t="s">
        <v>27</v>
      </c>
      <c r="AV159" s="27" t="s">
        <v>30</v>
      </c>
      <c r="AW159" s="66" t="s">
        <v>173</v>
      </c>
      <c r="AX159" s="66" t="s">
        <v>32</v>
      </c>
      <c r="AY159" s="66" t="s">
        <v>27</v>
      </c>
      <c r="AZ159" s="66" t="s">
        <v>33</v>
      </c>
      <c r="BA159" s="66" t="s">
        <v>173</v>
      </c>
      <c r="BB159" s="66" t="s">
        <v>174</v>
      </c>
      <c r="BC159" s="66" t="s">
        <v>27</v>
      </c>
      <c r="BD159" s="66" t="s">
        <v>33</v>
      </c>
      <c r="BE159" s="66" t="s">
        <v>173</v>
      </c>
      <c r="BF159" s="66" t="s">
        <v>174</v>
      </c>
      <c r="BG159" s="66" t="s">
        <v>27</v>
      </c>
      <c r="BH159" s="66" t="s">
        <v>33</v>
      </c>
      <c r="BI159" s="66" t="s">
        <v>173</v>
      </c>
      <c r="BJ159" s="66" t="s">
        <v>174</v>
      </c>
      <c r="BK159" s="66" t="s">
        <v>27</v>
      </c>
      <c r="BL159" s="66" t="s">
        <v>33</v>
      </c>
      <c r="BM159" s="66" t="s">
        <v>173</v>
      </c>
      <c r="BN159" s="66" t="s">
        <v>174</v>
      </c>
      <c r="BO159" s="66" t="s">
        <v>27</v>
      </c>
      <c r="BP159" s="66" t="s">
        <v>33</v>
      </c>
      <c r="BQ159" s="66" t="s">
        <v>173</v>
      </c>
      <c r="BR159" s="66" t="s">
        <v>174</v>
      </c>
      <c r="BS159" s="66" t="s">
        <v>27</v>
      </c>
      <c r="BT159" s="66" t="s">
        <v>33</v>
      </c>
      <c r="BU159" s="66" t="s">
        <v>173</v>
      </c>
      <c r="BV159" s="66" t="s">
        <v>174</v>
      </c>
      <c r="BW159" s="66" t="s">
        <v>27</v>
      </c>
      <c r="BX159" s="66" t="s">
        <v>33</v>
      </c>
      <c r="BY159" s="66" t="s">
        <v>173</v>
      </c>
      <c r="BZ159" s="66" t="s">
        <v>174</v>
      </c>
      <c r="CA159" s="66" t="s">
        <v>27</v>
      </c>
      <c r="CB159" s="66" t="s">
        <v>33</v>
      </c>
      <c r="CC159" s="66" t="s">
        <v>173</v>
      </c>
      <c r="CD159" s="66" t="s">
        <v>174</v>
      </c>
      <c r="CE159" s="66" t="s">
        <v>27</v>
      </c>
      <c r="CF159" s="66" t="s">
        <v>33</v>
      </c>
      <c r="CG159" s="66" t="s">
        <v>173</v>
      </c>
      <c r="CH159" s="66" t="s">
        <v>174</v>
      </c>
      <c r="CI159" s="66" t="s">
        <v>27</v>
      </c>
      <c r="CJ159" s="66" t="s">
        <v>33</v>
      </c>
      <c r="CK159" s="66" t="s">
        <v>173</v>
      </c>
      <c r="CL159" s="66" t="s">
        <v>174</v>
      </c>
      <c r="CM159" s="67"/>
      <c r="CN159" s="68"/>
      <c r="CO159" s="68"/>
      <c r="CP159" s="68"/>
      <c r="CQ159" s="69"/>
      <c r="CR159" s="40"/>
    </row>
    <row r="160" spans="4:96" ht="27">
      <c r="D160" s="70">
        <v>1</v>
      </c>
      <c r="E160" s="71" t="s">
        <v>175</v>
      </c>
      <c r="F160" s="72"/>
      <c r="G160" s="73">
        <v>5</v>
      </c>
      <c r="H160" s="73">
        <v>4</v>
      </c>
      <c r="I160" s="73">
        <v>1</v>
      </c>
      <c r="J160" s="73"/>
      <c r="K160" s="74">
        <v>7</v>
      </c>
      <c r="L160" s="74">
        <v>4</v>
      </c>
      <c r="M160" s="74">
        <v>2</v>
      </c>
      <c r="N160" s="74"/>
      <c r="O160" s="73">
        <v>15</v>
      </c>
      <c r="P160" s="73">
        <v>4</v>
      </c>
      <c r="Q160" s="73">
        <v>1</v>
      </c>
      <c r="R160" s="73"/>
      <c r="S160" s="74">
        <v>10</v>
      </c>
      <c r="T160" s="74">
        <v>4</v>
      </c>
      <c r="U160" s="74">
        <v>1</v>
      </c>
      <c r="V160" s="74"/>
      <c r="W160" s="73">
        <v>12</v>
      </c>
      <c r="X160" s="73">
        <v>4</v>
      </c>
      <c r="Y160" s="73">
        <v>1</v>
      </c>
      <c r="Z160" s="73"/>
      <c r="AA160" s="74">
        <v>16</v>
      </c>
      <c r="AB160" s="74">
        <v>4</v>
      </c>
      <c r="AC160" s="74">
        <v>1</v>
      </c>
      <c r="AD160" s="74"/>
      <c r="AE160" s="73">
        <v>1</v>
      </c>
      <c r="AF160" s="73">
        <v>4</v>
      </c>
      <c r="AG160" s="73">
        <v>1</v>
      </c>
      <c r="AH160" s="73"/>
      <c r="AI160" s="75">
        <v>7</v>
      </c>
      <c r="AJ160" s="75">
        <v>4</v>
      </c>
      <c r="AK160" s="75">
        <v>1</v>
      </c>
      <c r="AL160" s="74"/>
      <c r="AM160" s="73">
        <v>7</v>
      </c>
      <c r="AN160" s="73">
        <v>1</v>
      </c>
      <c r="AO160" s="73">
        <v>1</v>
      </c>
      <c r="AP160" s="73"/>
      <c r="AQ160" s="75">
        <v>4</v>
      </c>
      <c r="AR160" s="75">
        <v>4</v>
      </c>
      <c r="AS160" s="75">
        <v>1</v>
      </c>
      <c r="AT160" s="74"/>
      <c r="AU160" s="73">
        <v>5</v>
      </c>
      <c r="AV160" s="73">
        <v>4</v>
      </c>
      <c r="AW160" s="73">
        <v>1</v>
      </c>
      <c r="AX160" s="76"/>
      <c r="AY160" s="77">
        <v>3</v>
      </c>
      <c r="AZ160" s="77">
        <v>4</v>
      </c>
      <c r="BA160" s="77">
        <v>1</v>
      </c>
      <c r="BB160" s="77"/>
      <c r="BC160" s="78">
        <v>5</v>
      </c>
      <c r="BD160" s="78">
        <v>1</v>
      </c>
      <c r="BE160" s="78">
        <v>1</v>
      </c>
      <c r="BF160" s="78"/>
      <c r="BG160" s="77">
        <v>14</v>
      </c>
      <c r="BH160" s="77">
        <v>4</v>
      </c>
      <c r="BI160" s="77">
        <v>1</v>
      </c>
      <c r="BJ160" s="77"/>
      <c r="BK160" s="78">
        <v>2</v>
      </c>
      <c r="BL160" s="78">
        <v>4</v>
      </c>
      <c r="BM160" s="78">
        <v>1</v>
      </c>
      <c r="BN160" s="78"/>
      <c r="BO160" s="79"/>
      <c r="BP160" s="79"/>
      <c r="BQ160" s="79"/>
      <c r="BR160" s="77"/>
      <c r="BS160" s="76"/>
      <c r="BT160" s="76"/>
      <c r="BU160" s="76"/>
      <c r="BV160" s="76"/>
      <c r="BW160" s="77"/>
      <c r="BX160" s="77"/>
      <c r="BY160" s="77"/>
      <c r="BZ160" s="77"/>
      <c r="CA160" s="76"/>
      <c r="CB160" s="80"/>
      <c r="CC160" s="80"/>
      <c r="CD160" s="76"/>
      <c r="CE160" s="77"/>
      <c r="CF160" s="77"/>
      <c r="CG160" s="77"/>
      <c r="CH160" s="77"/>
      <c r="CI160" s="76"/>
      <c r="CJ160" s="76"/>
      <c r="CK160" s="76"/>
      <c r="CL160" s="76"/>
      <c r="CM160" s="38">
        <f>G160+K160+O160+S160+W160+AA160+AE160+AI160+AM160+AQ160+AU160+AY160+BC160+BG160+BK160+BO160+BS160+BW160+CA160+CE160+CI160</f>
        <v>113</v>
      </c>
      <c r="CN160" s="38">
        <f>H160+L160+P160+T160+X160+AB160+AF160+AJ160+AN160+AR160+AV160+AZ160+BD160+BH160+BL160+BP160+BT160+BX160+CB160+CF160+CJ160</f>
        <v>54</v>
      </c>
      <c r="CO160" s="38">
        <f>I160+M160+Q160+U160+Y160+AC160+AG160+AK160+AO160+AS160+AW160+BA160+BE160+BI160+BM160+BQ160+BU160+BY160+CC160+CG160+CK160</f>
        <v>16</v>
      </c>
      <c r="CP160" s="38">
        <f>J160+N160+R160+V160+Z160+AD160+AH160+AL160+AP160+AT160+AX160+BB160+BF160+BJ160+BN160+BR160+BV160+BZ160+CD160+CH160+CL160</f>
        <v>0</v>
      </c>
      <c r="CQ160" s="81">
        <f>(CN160-CP160)</f>
        <v>54</v>
      </c>
      <c r="CR160" s="40"/>
    </row>
    <row r="161" spans="4:101" ht="25.5" customHeight="1">
      <c r="D161" s="70">
        <f t="shared" ref="D161:D177" si="0">D160+1</f>
        <v>2</v>
      </c>
      <c r="E161" s="86" t="s">
        <v>176</v>
      </c>
      <c r="F161" s="35"/>
      <c r="G161" s="82"/>
      <c r="H161" s="82"/>
      <c r="I161" s="82"/>
      <c r="J161" s="89"/>
      <c r="K161" s="83"/>
      <c r="L161" s="83"/>
      <c r="M161" s="83"/>
      <c r="N161" s="83"/>
      <c r="O161" s="73"/>
      <c r="P161" s="73"/>
      <c r="Q161" s="73"/>
      <c r="R161" s="73"/>
      <c r="S161" s="75">
        <v>4</v>
      </c>
      <c r="T161" s="75">
        <v>1</v>
      </c>
      <c r="U161" s="75">
        <v>1</v>
      </c>
      <c r="V161" s="87"/>
      <c r="W161" s="73">
        <v>9</v>
      </c>
      <c r="X161" s="73">
        <v>1</v>
      </c>
      <c r="Y161" s="73">
        <v>1</v>
      </c>
      <c r="Z161" s="73"/>
      <c r="AA161" s="87">
        <v>5</v>
      </c>
      <c r="AB161" s="87">
        <v>1</v>
      </c>
      <c r="AC161" s="87">
        <v>1</v>
      </c>
      <c r="AD161" s="83"/>
      <c r="AE161" s="73">
        <v>4</v>
      </c>
      <c r="AF161" s="73">
        <v>4</v>
      </c>
      <c r="AG161" s="73">
        <v>1</v>
      </c>
      <c r="AH161" s="73"/>
      <c r="AI161" s="75">
        <v>4</v>
      </c>
      <c r="AJ161" s="75">
        <v>4</v>
      </c>
      <c r="AK161" s="75">
        <v>1</v>
      </c>
      <c r="AL161" s="83"/>
      <c r="AM161" s="73"/>
      <c r="AN161" s="73"/>
      <c r="AO161" s="73"/>
      <c r="AP161" s="73"/>
      <c r="AQ161" s="83">
        <v>2</v>
      </c>
      <c r="AR161" s="83">
        <v>4</v>
      </c>
      <c r="AS161" s="83">
        <v>1</v>
      </c>
      <c r="AT161" s="83"/>
      <c r="AU161" s="37">
        <v>6</v>
      </c>
      <c r="AV161" s="37">
        <v>1</v>
      </c>
      <c r="AW161" s="37">
        <v>1</v>
      </c>
      <c r="AX161" s="37"/>
      <c r="AY161" s="79">
        <v>4</v>
      </c>
      <c r="AZ161" s="79">
        <v>1</v>
      </c>
      <c r="BA161" s="79">
        <v>1</v>
      </c>
      <c r="BB161" s="79"/>
      <c r="BC161" s="85">
        <v>3</v>
      </c>
      <c r="BD161" s="85">
        <v>2</v>
      </c>
      <c r="BE161" s="85">
        <v>1</v>
      </c>
      <c r="BF161" s="85"/>
      <c r="BG161" s="79">
        <v>4</v>
      </c>
      <c r="BH161" s="79">
        <v>2</v>
      </c>
      <c r="BI161" s="79">
        <v>1</v>
      </c>
      <c r="BJ161" s="79"/>
      <c r="BK161" s="73">
        <v>10</v>
      </c>
      <c r="BL161" s="73">
        <v>1</v>
      </c>
      <c r="BM161" s="73">
        <v>1</v>
      </c>
      <c r="BN161" s="73"/>
      <c r="BO161" s="79"/>
      <c r="BP161" s="79"/>
      <c r="BQ161" s="79"/>
      <c r="BR161" s="79"/>
      <c r="BS161" s="37"/>
      <c r="BT161" s="37"/>
      <c r="BU161" s="37"/>
      <c r="BV161" s="37"/>
      <c r="BW161" s="79"/>
      <c r="BX161" s="79"/>
      <c r="BY161" s="79"/>
      <c r="BZ161" s="88"/>
      <c r="CA161" s="73"/>
      <c r="CB161" s="73"/>
      <c r="CC161" s="73"/>
      <c r="CD161" s="73"/>
      <c r="CE161" s="74"/>
      <c r="CF161" s="74"/>
      <c r="CG161" s="74"/>
      <c r="CH161" s="74"/>
      <c r="CI161" s="73"/>
      <c r="CJ161" s="73"/>
      <c r="CK161" s="73"/>
      <c r="CL161" s="73"/>
      <c r="CM161" s="38">
        <f>G161+K161+O161+S161+W161+AA161+AE161+AI161+AM161+AQ161+AU161+AY161+BC161+BG161+BK161+BO161+BS161+BW161+CA161+CE161+CI161</f>
        <v>55</v>
      </c>
      <c r="CN161" s="38">
        <f>H161+L161+P161+T161+X161+AB161+AF161+AJ161+AN161+AR161+AV161+AZ161+BD161+BH161+BL161+BP161+BT161+BX161+CB161+CF161+CJ161</f>
        <v>22</v>
      </c>
      <c r="CO161" s="38">
        <f>I161+M161+Q161+U161+Y161+AC161+AG161+AK161+AO161+AS161+AW161+BA161+BE161+BI161+BM161+BQ161+BU161+BY161+CC161+CG161+CK161</f>
        <v>11</v>
      </c>
      <c r="CP161" s="38">
        <f>J161+N161+R161+V161+Z161+AD161+AH161+AL161+AP161+AT161+AX161+BB161+BF161+BJ161+BN161+BR161+BV161+BZ161+CD161+CH161+CL161</f>
        <v>0</v>
      </c>
      <c r="CQ161" s="81">
        <f>(CN161-CP161)</f>
        <v>22</v>
      </c>
      <c r="CR161" s="40"/>
    </row>
    <row r="162" spans="4:101" ht="27">
      <c r="D162" s="70">
        <f t="shared" si="0"/>
        <v>3</v>
      </c>
      <c r="E162" s="71" t="s">
        <v>55</v>
      </c>
      <c r="F162" s="35"/>
      <c r="G162" s="84">
        <v>3</v>
      </c>
      <c r="H162" s="84">
        <v>4</v>
      </c>
      <c r="I162" s="84">
        <v>1</v>
      </c>
      <c r="J162" s="84"/>
      <c r="K162" s="83"/>
      <c r="L162" s="83"/>
      <c r="M162" s="83"/>
      <c r="N162" s="83"/>
      <c r="O162" s="84">
        <v>3</v>
      </c>
      <c r="P162" s="84">
        <v>4</v>
      </c>
      <c r="Q162" s="84">
        <v>1</v>
      </c>
      <c r="R162" s="84"/>
      <c r="S162" s="75"/>
      <c r="T162" s="75"/>
      <c r="U162" s="75"/>
      <c r="V162" s="83"/>
      <c r="W162" s="84"/>
      <c r="X162" s="84"/>
      <c r="Y162" s="84"/>
      <c r="Z162" s="84"/>
      <c r="AA162" s="83">
        <v>6</v>
      </c>
      <c r="AB162" s="83">
        <v>4</v>
      </c>
      <c r="AC162" s="83">
        <v>1</v>
      </c>
      <c r="AD162" s="79"/>
      <c r="AE162" s="84">
        <v>3</v>
      </c>
      <c r="AF162" s="84">
        <v>4</v>
      </c>
      <c r="AG162" s="84">
        <v>1</v>
      </c>
      <c r="AH162" s="84"/>
      <c r="AI162" s="75">
        <v>6</v>
      </c>
      <c r="AJ162" s="75">
        <v>4</v>
      </c>
      <c r="AK162" s="75">
        <v>1</v>
      </c>
      <c r="AL162" s="79"/>
      <c r="AM162" s="84"/>
      <c r="AN162" s="84"/>
      <c r="AO162" s="84"/>
      <c r="AP162" s="84"/>
      <c r="AQ162" s="87">
        <v>5</v>
      </c>
      <c r="AR162" s="87">
        <v>1</v>
      </c>
      <c r="AS162" s="87">
        <v>1</v>
      </c>
      <c r="AT162" s="79"/>
      <c r="AU162" s="37"/>
      <c r="AV162" s="37"/>
      <c r="AW162" s="37"/>
      <c r="AX162" s="37"/>
      <c r="AY162" s="79"/>
      <c r="AZ162" s="79"/>
      <c r="BA162" s="79"/>
      <c r="BB162" s="79"/>
      <c r="BC162" s="85"/>
      <c r="BD162" s="85"/>
      <c r="BE162" s="85"/>
      <c r="BF162" s="85"/>
      <c r="BG162" s="79"/>
      <c r="BH162" s="79"/>
      <c r="BI162" s="79"/>
      <c r="BJ162" s="79"/>
      <c r="BK162" s="85"/>
      <c r="BL162" s="85"/>
      <c r="BM162" s="85"/>
      <c r="BN162" s="85"/>
      <c r="BO162" s="79"/>
      <c r="BP162" s="79"/>
      <c r="BQ162" s="79"/>
      <c r="BR162" s="79"/>
      <c r="BS162" s="37"/>
      <c r="BT162" s="37"/>
      <c r="BU162" s="37"/>
      <c r="BV162" s="37"/>
      <c r="BW162" s="79"/>
      <c r="BX162" s="79"/>
      <c r="BY162" s="79"/>
      <c r="BZ162" s="83"/>
      <c r="CA162" s="84"/>
      <c r="CB162" s="84"/>
      <c r="CC162" s="84"/>
      <c r="CD162" s="84"/>
      <c r="CE162" s="83"/>
      <c r="CF162" s="83"/>
      <c r="CG162" s="83"/>
      <c r="CH162" s="83"/>
      <c r="CI162" s="84"/>
      <c r="CJ162" s="84"/>
      <c r="CK162" s="84"/>
      <c r="CL162" s="84"/>
      <c r="CM162" s="38">
        <f>G162+K162+O162+S162+W162+AA162+AE162+AI162+AM162+AQ162+AU162+AY162+BC162+BG162+BK162+BO162+BS162+BW162+CA162+CE162+CI162</f>
        <v>26</v>
      </c>
      <c r="CN162" s="38">
        <f>H162+L162+P162+T162+X162+AB162+AF162+AJ162+AN162+AR162+AV162+AZ162+BD162+BH162+BL162+BP162+BT162+BX162+CB162+CF162+CJ162</f>
        <v>21</v>
      </c>
      <c r="CO162" s="38">
        <f>I162+M162+Q162+U162+Y162+AC162+AG162+AK162+AO162+AS162+AW162+BA162+BE162+BI162+BM162+BQ162+BU162+BY162+CC162+CG162+CK162</f>
        <v>6</v>
      </c>
      <c r="CP162" s="38">
        <f>J162+N162+R162+V162+Z162+AD162+AH162+AL162+AP162+AT162+AX162+BB162+BF162+BJ162+BN162+BR162+BV162+BZ162+CD162+CH162+CL162</f>
        <v>0</v>
      </c>
      <c r="CQ162" s="81">
        <f>(CN162-CP162)</f>
        <v>21</v>
      </c>
      <c r="CR162" s="40"/>
    </row>
    <row r="163" spans="4:101" ht="27" customHeight="1">
      <c r="D163" s="70">
        <f t="shared" si="0"/>
        <v>4</v>
      </c>
      <c r="E163" s="71" t="s">
        <v>289</v>
      </c>
      <c r="F163" s="35"/>
      <c r="G163" s="89"/>
      <c r="H163" s="89"/>
      <c r="I163" s="89"/>
      <c r="J163" s="89"/>
      <c r="K163" s="87"/>
      <c r="L163" s="87"/>
      <c r="M163" s="87"/>
      <c r="N163" s="87"/>
      <c r="O163" s="89"/>
      <c r="P163" s="89"/>
      <c r="Q163" s="89"/>
      <c r="R163" s="89"/>
      <c r="S163" s="91"/>
      <c r="T163" s="91"/>
      <c r="U163" s="91"/>
      <c r="V163" s="75"/>
      <c r="W163" s="92"/>
      <c r="X163" s="92"/>
      <c r="Y163" s="92"/>
      <c r="Z163" s="89"/>
      <c r="AA163" s="83"/>
      <c r="AB163" s="83"/>
      <c r="AC163" s="83"/>
      <c r="AD163" s="83"/>
      <c r="AE163" s="84"/>
      <c r="AF163" s="84"/>
      <c r="AG163" s="84"/>
      <c r="AH163" s="84"/>
      <c r="AI163" s="75"/>
      <c r="AJ163" s="75"/>
      <c r="AK163" s="75"/>
      <c r="AL163" s="83"/>
      <c r="AM163" s="84"/>
      <c r="AN163" s="84"/>
      <c r="AO163" s="84"/>
      <c r="AP163" s="84"/>
      <c r="AQ163" s="83"/>
      <c r="AR163" s="83"/>
      <c r="AS163" s="83"/>
      <c r="AT163" s="83"/>
      <c r="AU163" s="84">
        <v>6</v>
      </c>
      <c r="AV163" s="84">
        <v>4</v>
      </c>
      <c r="AW163" s="84">
        <v>1</v>
      </c>
      <c r="AX163" s="84"/>
      <c r="AY163" s="79">
        <v>5</v>
      </c>
      <c r="AZ163" s="79">
        <v>4</v>
      </c>
      <c r="BA163" s="79">
        <v>1</v>
      </c>
      <c r="BB163" s="79"/>
      <c r="BC163" s="85">
        <v>3</v>
      </c>
      <c r="BD163" s="85">
        <v>4</v>
      </c>
      <c r="BE163" s="85">
        <v>1</v>
      </c>
      <c r="BF163" s="85"/>
      <c r="BG163" s="79">
        <v>9</v>
      </c>
      <c r="BH163" s="79">
        <v>4</v>
      </c>
      <c r="BI163" s="79">
        <v>1</v>
      </c>
      <c r="BJ163" s="79"/>
      <c r="BK163" s="85">
        <v>2</v>
      </c>
      <c r="BL163" s="85">
        <v>4</v>
      </c>
      <c r="BM163" s="85">
        <v>1</v>
      </c>
      <c r="BN163" s="85"/>
      <c r="BO163" s="79"/>
      <c r="BP163" s="79"/>
      <c r="BQ163" s="79"/>
      <c r="BR163" s="79"/>
      <c r="BS163" s="84"/>
      <c r="BT163" s="84"/>
      <c r="BU163" s="84"/>
      <c r="BV163" s="84"/>
      <c r="BW163" s="79"/>
      <c r="BX163" s="79"/>
      <c r="BY163" s="79"/>
      <c r="BZ163" s="83"/>
      <c r="CA163" s="84"/>
      <c r="CB163" s="84"/>
      <c r="CC163" s="84"/>
      <c r="CD163" s="84"/>
      <c r="CE163" s="83"/>
      <c r="CF163" s="83"/>
      <c r="CG163" s="83"/>
      <c r="CH163" s="83"/>
      <c r="CI163" s="84"/>
      <c r="CJ163" s="84"/>
      <c r="CK163" s="84"/>
      <c r="CL163" s="84"/>
      <c r="CM163" s="38">
        <f>G163+K163+O163+S163+W163+AA163+AE163+AI163+AM163+AQ163+AU163+AY163+BC163+BG163+BK163+BO163+BS163+BW163+CA163+CE163+CI163</f>
        <v>25</v>
      </c>
      <c r="CN163" s="38">
        <f>H163+L163+P163+T163+X163+AB163+AF163+AJ163+AN163+AR163+AV163+AZ163+BD163+BH163+BL163+BP163+BT163+BX163+CB163+CF163+CJ163</f>
        <v>20</v>
      </c>
      <c r="CO163" s="38">
        <f>I163+M163+Q163+U163+Y163+AC163+AG163+AK163+AO163+AS163+AW163+BA163+BE163+BI163+BM163+BQ163+BU163+BY163+CC163+CG163+CK163</f>
        <v>5</v>
      </c>
      <c r="CP163" s="38">
        <f>J163+N163+R163+V163+Z163+AD163+AH163+AL163+AP163+AT163+AX163+BB163+BF163+BJ163+BN163+BR163+BV163+BZ163+CD163+CH163+CL163</f>
        <v>0</v>
      </c>
      <c r="CQ163" s="81">
        <f>(CN163-CP163)</f>
        <v>20</v>
      </c>
      <c r="CR163" s="40"/>
    </row>
    <row r="164" spans="4:101" ht="27">
      <c r="D164" s="70">
        <f t="shared" si="0"/>
        <v>5</v>
      </c>
      <c r="E164" s="71" t="s">
        <v>179</v>
      </c>
      <c r="F164" s="35"/>
      <c r="G164" s="89"/>
      <c r="H164" s="89"/>
      <c r="I164" s="89"/>
      <c r="J164" s="89"/>
      <c r="K164" s="87"/>
      <c r="L164" s="87"/>
      <c r="M164" s="87"/>
      <c r="N164" s="87"/>
      <c r="O164" s="89"/>
      <c r="P164" s="89"/>
      <c r="Q164" s="89"/>
      <c r="R164" s="89"/>
      <c r="S164" s="91"/>
      <c r="T164" s="91"/>
      <c r="U164" s="91"/>
      <c r="V164" s="87"/>
      <c r="W164" s="92"/>
      <c r="X164" s="92"/>
      <c r="Y164" s="92"/>
      <c r="Z164" s="89"/>
      <c r="AA164" s="83"/>
      <c r="AB164" s="83"/>
      <c r="AC164" s="83"/>
      <c r="AD164" s="83"/>
      <c r="AE164" s="84">
        <v>1</v>
      </c>
      <c r="AF164" s="84">
        <v>4</v>
      </c>
      <c r="AG164" s="84">
        <v>1</v>
      </c>
      <c r="AH164" s="84"/>
      <c r="AI164" s="75">
        <v>3</v>
      </c>
      <c r="AJ164" s="75">
        <v>4</v>
      </c>
      <c r="AK164" s="75">
        <v>1</v>
      </c>
      <c r="AL164" s="83"/>
      <c r="AM164" s="84">
        <v>2</v>
      </c>
      <c r="AN164" s="84">
        <v>4</v>
      </c>
      <c r="AO164" s="84">
        <v>1</v>
      </c>
      <c r="AP164" s="84"/>
      <c r="AQ164" s="83"/>
      <c r="AR164" s="83"/>
      <c r="AS164" s="83"/>
      <c r="AT164" s="83"/>
      <c r="AU164" s="84"/>
      <c r="AV164" s="84"/>
      <c r="AW164" s="84"/>
      <c r="AX164" s="84"/>
      <c r="AY164" s="79"/>
      <c r="AZ164" s="79"/>
      <c r="BA164" s="79"/>
      <c r="BB164" s="79"/>
      <c r="BC164" s="85"/>
      <c r="BD164" s="85"/>
      <c r="BE164" s="85"/>
      <c r="BF164" s="85"/>
      <c r="BG164" s="79">
        <v>2</v>
      </c>
      <c r="BH164" s="79">
        <v>4</v>
      </c>
      <c r="BI164" s="79">
        <v>1</v>
      </c>
      <c r="BJ164" s="79"/>
      <c r="BK164" s="85">
        <v>2</v>
      </c>
      <c r="BL164" s="85">
        <v>2</v>
      </c>
      <c r="BM164" s="85">
        <v>1</v>
      </c>
      <c r="BN164" s="85"/>
      <c r="BO164" s="79"/>
      <c r="BP164" s="79"/>
      <c r="BQ164" s="79"/>
      <c r="BR164" s="79"/>
      <c r="BS164" s="84"/>
      <c r="BT164" s="84"/>
      <c r="BU164" s="84"/>
      <c r="BV164" s="84"/>
      <c r="BW164" s="79"/>
      <c r="BX164" s="79"/>
      <c r="BY164" s="79"/>
      <c r="BZ164" s="79"/>
      <c r="CA164" s="84"/>
      <c r="CB164" s="84"/>
      <c r="CC164" s="84"/>
      <c r="CD164" s="84"/>
      <c r="CE164" s="83"/>
      <c r="CF164" s="83"/>
      <c r="CG164" s="83"/>
      <c r="CH164" s="83"/>
      <c r="CI164" s="84"/>
      <c r="CJ164" s="84"/>
      <c r="CK164" s="84"/>
      <c r="CL164" s="84"/>
      <c r="CM164" s="38">
        <f>G164+K164+O164+S164+W164+AA164+AE164+AI164+AM164+AQ164+AU164+AY164+BC164+BG164+BK164+BO164+BS164+BW164+CA164+CE164+CI164</f>
        <v>10</v>
      </c>
      <c r="CN164" s="38">
        <f>H164+L164+P164+T164+X164+AB164+AF164+AJ164+AN164+AR164+AV164+AZ164+BD164+BH164+BL164+BP164+BT164+BX164+CB164+CF164+CJ164</f>
        <v>18</v>
      </c>
      <c r="CO164" s="38">
        <f>I164+M164+Q164+U164+Y164+AC164+AG164+AK164+AO164+AS164+AW164+BA164+BE164+BI164+BM164+BQ164+BU164+BY164+CC164+CG164+CK164</f>
        <v>5</v>
      </c>
      <c r="CP164" s="38">
        <f>J164+N164+R164+V164+Z164+AD164+AH164+AL164+AP164+AT164+AX164+BB164+BF164+BJ164+BN164+BR164+BV164+BZ164+CD164+CH164+CL164</f>
        <v>0</v>
      </c>
      <c r="CQ164" s="81">
        <f>(CN164-CP164)</f>
        <v>18</v>
      </c>
      <c r="CR164" s="40"/>
    </row>
    <row r="165" spans="4:101" ht="25.5" customHeight="1">
      <c r="D165" s="70">
        <f t="shared" si="0"/>
        <v>6</v>
      </c>
      <c r="E165" s="90" t="s">
        <v>178</v>
      </c>
      <c r="F165" s="35"/>
      <c r="G165" s="84"/>
      <c r="H165" s="84"/>
      <c r="I165" s="84"/>
      <c r="J165" s="84"/>
      <c r="K165" s="83"/>
      <c r="L165" s="83"/>
      <c r="M165" s="83"/>
      <c r="N165" s="83"/>
      <c r="O165" s="73"/>
      <c r="P165" s="73"/>
      <c r="Q165" s="73"/>
      <c r="R165" s="73"/>
      <c r="S165" s="75"/>
      <c r="T165" s="75"/>
      <c r="U165" s="75"/>
      <c r="V165" s="83"/>
      <c r="W165" s="73"/>
      <c r="X165" s="73"/>
      <c r="Y165" s="73"/>
      <c r="Z165" s="73"/>
      <c r="AA165" s="87"/>
      <c r="AB165" s="87"/>
      <c r="AC165" s="87"/>
      <c r="AD165" s="83"/>
      <c r="AE165" s="73"/>
      <c r="AF165" s="73"/>
      <c r="AG165" s="73"/>
      <c r="AH165" s="73"/>
      <c r="AI165" s="75"/>
      <c r="AJ165" s="75"/>
      <c r="AK165" s="75"/>
      <c r="AL165" s="83"/>
      <c r="AM165" s="73">
        <v>4</v>
      </c>
      <c r="AN165" s="73">
        <v>2</v>
      </c>
      <c r="AO165" s="73">
        <v>1</v>
      </c>
      <c r="AP165" s="73"/>
      <c r="AQ165" s="87">
        <v>3</v>
      </c>
      <c r="AR165" s="87">
        <v>4</v>
      </c>
      <c r="AS165" s="87">
        <v>1</v>
      </c>
      <c r="AT165" s="83"/>
      <c r="AU165" s="73">
        <v>4</v>
      </c>
      <c r="AV165" s="73">
        <v>4</v>
      </c>
      <c r="AW165" s="73">
        <v>1</v>
      </c>
      <c r="AX165" s="73"/>
      <c r="AY165" s="83">
        <v>4</v>
      </c>
      <c r="AZ165" s="83">
        <v>4</v>
      </c>
      <c r="BA165" s="83">
        <v>1</v>
      </c>
      <c r="BB165" s="83"/>
      <c r="BC165" s="73"/>
      <c r="BD165" s="73"/>
      <c r="BE165" s="73"/>
      <c r="BF165" s="85"/>
      <c r="BG165" s="83"/>
      <c r="BH165" s="83"/>
      <c r="BI165" s="83"/>
      <c r="BJ165" s="83"/>
      <c r="BK165" s="73">
        <v>3</v>
      </c>
      <c r="BL165" s="73">
        <v>4</v>
      </c>
      <c r="BM165" s="73">
        <v>1</v>
      </c>
      <c r="BN165" s="73"/>
      <c r="BO165" s="83"/>
      <c r="BP165" s="83"/>
      <c r="BQ165" s="83"/>
      <c r="BR165" s="83"/>
      <c r="BS165" s="73"/>
      <c r="BT165" s="73"/>
      <c r="BU165" s="73"/>
      <c r="BV165" s="73"/>
      <c r="BW165" s="83"/>
      <c r="BX165" s="83"/>
      <c r="BY165" s="83"/>
      <c r="BZ165" s="83"/>
      <c r="CA165" s="73"/>
      <c r="CB165" s="73"/>
      <c r="CC165" s="73"/>
      <c r="CD165" s="73"/>
      <c r="CE165" s="74"/>
      <c r="CF165" s="74"/>
      <c r="CG165" s="74"/>
      <c r="CH165" s="74"/>
      <c r="CI165" s="73"/>
      <c r="CJ165" s="73"/>
      <c r="CK165" s="73"/>
      <c r="CL165" s="73"/>
      <c r="CM165" s="38">
        <f>G165+K165+O165+S165+W165+AA165+AE165+AI165+AM165+AQ165+AU165+AY165+BC165+BG165+BK165+BO165+BS165+BW165+CA165+CE165+CI165</f>
        <v>18</v>
      </c>
      <c r="CN165" s="38">
        <f>H165+L165+P165+T165+X165+AB165+AF165+AJ165+AN165+AR165+AV165+AZ165+BD165+BH165+BL165+BP165+BT165+BX165+CB165+CF165+CJ165</f>
        <v>18</v>
      </c>
      <c r="CO165" s="38">
        <f>I165+M165+Q165+U165+Y165+AC165+AG165+AK165+AO165+AS165+AW165+BA165+BE165+BI165+BM165+BQ165+BU165+BY165+CC165+CG165+CK165</f>
        <v>5</v>
      </c>
      <c r="CP165" s="38">
        <f>J165+N165+R165+V165+Z165+AD165+AH165+AL165+AP165+AT165+AX165+BB165+BF165+BJ165+BN165+BR165+BV165+BZ165+CD165+CH165+CL165</f>
        <v>0</v>
      </c>
      <c r="CQ165" s="81">
        <f>(CN165-CP165)</f>
        <v>18</v>
      </c>
      <c r="CR165" s="40"/>
    </row>
    <row r="166" spans="4:101" ht="25.5" customHeight="1">
      <c r="D166" s="70">
        <f t="shared" si="0"/>
        <v>7</v>
      </c>
      <c r="E166" s="71" t="s">
        <v>177</v>
      </c>
      <c r="F166" s="35"/>
      <c r="G166" s="84">
        <v>6</v>
      </c>
      <c r="H166" s="84">
        <v>4</v>
      </c>
      <c r="I166" s="84">
        <v>1</v>
      </c>
      <c r="J166" s="89"/>
      <c r="K166" s="83"/>
      <c r="L166" s="83"/>
      <c r="M166" s="83"/>
      <c r="N166" s="83"/>
      <c r="O166" s="73"/>
      <c r="P166" s="73"/>
      <c r="Q166" s="73"/>
      <c r="R166" s="73"/>
      <c r="S166" s="87">
        <v>3</v>
      </c>
      <c r="T166" s="87">
        <v>4</v>
      </c>
      <c r="U166" s="87">
        <v>1</v>
      </c>
      <c r="V166" s="87"/>
      <c r="W166" s="73"/>
      <c r="X166" s="73"/>
      <c r="Y166" s="73"/>
      <c r="Z166" s="73"/>
      <c r="AA166" s="83"/>
      <c r="AB166" s="83"/>
      <c r="AC166" s="83"/>
      <c r="AD166" s="83"/>
      <c r="AE166" s="73">
        <v>6</v>
      </c>
      <c r="AF166" s="73">
        <v>4</v>
      </c>
      <c r="AG166" s="73">
        <v>1</v>
      </c>
      <c r="AH166" s="73"/>
      <c r="AI166" s="75"/>
      <c r="AJ166" s="75"/>
      <c r="AK166" s="75"/>
      <c r="AL166" s="83"/>
      <c r="AM166" s="73"/>
      <c r="AN166" s="73"/>
      <c r="AO166" s="73"/>
      <c r="AP166" s="73"/>
      <c r="AQ166" s="83">
        <v>6</v>
      </c>
      <c r="AR166" s="83">
        <v>1</v>
      </c>
      <c r="AS166" s="83">
        <v>1</v>
      </c>
      <c r="AT166" s="83"/>
      <c r="AU166" s="73"/>
      <c r="AV166" s="73">
        <v>1</v>
      </c>
      <c r="AW166" s="73">
        <v>1</v>
      </c>
      <c r="AX166" s="73"/>
      <c r="AY166" s="79"/>
      <c r="AZ166" s="79"/>
      <c r="BA166" s="79"/>
      <c r="BB166" s="79"/>
      <c r="BC166" s="85"/>
      <c r="BD166" s="85"/>
      <c r="BE166" s="85"/>
      <c r="BF166" s="85"/>
      <c r="BG166" s="79"/>
      <c r="BH166" s="79"/>
      <c r="BI166" s="79"/>
      <c r="BJ166" s="79"/>
      <c r="BK166" s="73"/>
      <c r="BL166" s="73"/>
      <c r="BM166" s="73"/>
      <c r="BN166" s="73"/>
      <c r="BO166" s="79"/>
      <c r="BP166" s="79"/>
      <c r="BQ166" s="79"/>
      <c r="BR166" s="79"/>
      <c r="BS166" s="73"/>
      <c r="BT166" s="73"/>
      <c r="BU166" s="73"/>
      <c r="BV166" s="73"/>
      <c r="BW166" s="79"/>
      <c r="BX166" s="79"/>
      <c r="BY166" s="79"/>
      <c r="BZ166" s="88"/>
      <c r="CA166" s="73"/>
      <c r="CB166" s="73"/>
      <c r="CC166" s="73"/>
      <c r="CD166" s="73"/>
      <c r="CE166" s="74"/>
      <c r="CF166" s="74"/>
      <c r="CG166" s="74"/>
      <c r="CH166" s="74"/>
      <c r="CI166" s="73"/>
      <c r="CJ166" s="73"/>
      <c r="CK166" s="73"/>
      <c r="CL166" s="73"/>
      <c r="CM166" s="38">
        <f>G166+K166+O166+S166+W166+AA166+AE166+AI166+AM166+AQ166+AU166+AY166+BC166+BG166+BK166+BO166+BS166+BW166+CA166+CE166+CI166</f>
        <v>21</v>
      </c>
      <c r="CN166" s="38">
        <f>H166+L166+P166+T166+X166+AB166+AF166+AJ166+AN166+AR166+AV166+AZ166+BD166+BH166+BL166+BP166+BT166+BX166+CB166+CF166+CJ166</f>
        <v>14</v>
      </c>
      <c r="CO166" s="38">
        <f>I166+M166+Q166+U166+Y166+AC166+AG166+AK166+AO166+AS166+AW166+BA166+BE166+BI166+BM166+BQ166+BU166+BY166+CC166+CG166+CK166</f>
        <v>5</v>
      </c>
      <c r="CP166" s="38">
        <f>J166+N166+R166+V166+Z166+AD166+AH166+AL166+AP166+AT166+AX166+BB166+BF166+BJ166+BN166+BR166+BV166+BZ166+CD166+CH166+CL166</f>
        <v>0</v>
      </c>
      <c r="CQ166" s="81">
        <f>(CN166-CP166)</f>
        <v>14</v>
      </c>
      <c r="CR166" s="40"/>
    </row>
    <row r="167" spans="4:101" ht="26.25" customHeight="1">
      <c r="D167" s="70">
        <f t="shared" si="0"/>
        <v>8</v>
      </c>
      <c r="E167" s="71" t="s">
        <v>110</v>
      </c>
      <c r="F167" s="72"/>
      <c r="G167" s="73"/>
      <c r="H167" s="73"/>
      <c r="I167" s="73"/>
      <c r="J167" s="73"/>
      <c r="K167" s="74"/>
      <c r="L167" s="74"/>
      <c r="M167" s="74"/>
      <c r="N167" s="74"/>
      <c r="O167" s="73"/>
      <c r="P167" s="73"/>
      <c r="Q167" s="73"/>
      <c r="R167" s="73"/>
      <c r="S167" s="87"/>
      <c r="T167" s="87"/>
      <c r="U167" s="87"/>
      <c r="V167" s="74"/>
      <c r="W167" s="73"/>
      <c r="X167" s="73"/>
      <c r="Y167" s="73"/>
      <c r="Z167" s="73"/>
      <c r="AA167" s="74"/>
      <c r="AB167" s="74"/>
      <c r="AC167" s="74"/>
      <c r="AD167" s="74"/>
      <c r="AE167" s="73">
        <v>5</v>
      </c>
      <c r="AF167" s="73">
        <v>4</v>
      </c>
      <c r="AG167" s="73">
        <v>1</v>
      </c>
      <c r="AH167" s="73"/>
      <c r="AI167" s="87">
        <v>4</v>
      </c>
      <c r="AJ167" s="87">
        <v>3</v>
      </c>
      <c r="AK167" s="87">
        <v>1</v>
      </c>
      <c r="AL167" s="74"/>
      <c r="AM167" s="73">
        <v>14</v>
      </c>
      <c r="AN167" s="73">
        <v>4</v>
      </c>
      <c r="AO167" s="73">
        <v>1</v>
      </c>
      <c r="AP167" s="73"/>
      <c r="AQ167" s="87">
        <v>2</v>
      </c>
      <c r="AR167" s="87">
        <v>1</v>
      </c>
      <c r="AS167" s="87">
        <v>1</v>
      </c>
      <c r="AT167" s="74"/>
      <c r="AU167" s="73"/>
      <c r="AV167" s="73"/>
      <c r="AW167" s="73"/>
      <c r="AX167" s="76"/>
      <c r="AY167" s="77"/>
      <c r="AZ167" s="77"/>
      <c r="BA167" s="77"/>
      <c r="BB167" s="77"/>
      <c r="BC167" s="78"/>
      <c r="BD167" s="78"/>
      <c r="BE167" s="78"/>
      <c r="BF167" s="78"/>
      <c r="BG167" s="77"/>
      <c r="BH167" s="77"/>
      <c r="BI167" s="77"/>
      <c r="BJ167" s="77"/>
      <c r="BK167" s="78"/>
      <c r="BL167" s="78"/>
      <c r="BM167" s="78"/>
      <c r="BN167" s="78"/>
      <c r="BO167" s="77"/>
      <c r="BP167" s="77"/>
      <c r="BQ167" s="77"/>
      <c r="BR167" s="77"/>
      <c r="BS167" s="76"/>
      <c r="BT167" s="76"/>
      <c r="BU167" s="76"/>
      <c r="BV167" s="76"/>
      <c r="BW167" s="77"/>
      <c r="BX167" s="77"/>
      <c r="BY167" s="77"/>
      <c r="BZ167" s="77"/>
      <c r="CA167" s="76"/>
      <c r="CB167" s="76"/>
      <c r="CC167" s="76"/>
      <c r="CD167" s="76"/>
      <c r="CE167" s="77"/>
      <c r="CF167" s="77"/>
      <c r="CG167" s="77"/>
      <c r="CH167" s="77"/>
      <c r="CI167" s="76"/>
      <c r="CJ167" s="76"/>
      <c r="CK167" s="76"/>
      <c r="CL167" s="76"/>
      <c r="CM167" s="38">
        <f>G167+K167+O167+S167+W167+AA167+AE167+AI167+AM167+AQ167+AU167+AY167+BC167+BG167+BK167+BO167+BS167+BW167+CA167+CE167+CI167</f>
        <v>25</v>
      </c>
      <c r="CN167" s="38">
        <f>H167+L167+P167+T167+X167+AB167+AF167+AJ167+AN167+AR167+AV167+AZ167+BD167+BH167+BL167+BP167+BT167+BX167+CB167+CF167+CJ167</f>
        <v>12</v>
      </c>
      <c r="CO167" s="38">
        <f>I167+M167+Q167+U167+Y167+AC167+AG167+AK167+AO167+AS167+AW167+BA167+BE167+BI167+BM167+BQ167+BU167+BY167+CC167+CG167+CK167</f>
        <v>4</v>
      </c>
      <c r="CP167" s="38">
        <f>J167+N167+R167+V167+Z167+AD167+AH167+AL167+AP167+AT167+AX167+BB167+BF167+BJ167+BN167+BR167+BV167+BZ167+CD167+CH167+CL167</f>
        <v>0</v>
      </c>
      <c r="CQ167" s="81">
        <f>(CN167-CP167)</f>
        <v>12</v>
      </c>
      <c r="CR167" s="40"/>
    </row>
    <row r="168" spans="4:101" ht="27">
      <c r="D168" s="70">
        <f t="shared" si="0"/>
        <v>9</v>
      </c>
      <c r="E168" s="71" t="s">
        <v>156</v>
      </c>
      <c r="F168" s="35"/>
      <c r="G168" s="84"/>
      <c r="H168" s="84"/>
      <c r="I168" s="84"/>
      <c r="J168" s="84"/>
      <c r="K168" s="83">
        <v>6</v>
      </c>
      <c r="L168" s="83">
        <v>4</v>
      </c>
      <c r="M168" s="83">
        <v>1</v>
      </c>
      <c r="N168" s="83"/>
      <c r="O168" s="84"/>
      <c r="P168" s="84"/>
      <c r="Q168" s="84"/>
      <c r="R168" s="84"/>
      <c r="S168" s="83"/>
      <c r="T168" s="83"/>
      <c r="U168" s="83"/>
      <c r="V168" s="83"/>
      <c r="W168" s="84"/>
      <c r="X168" s="84"/>
      <c r="Y168" s="84"/>
      <c r="Z168" s="84"/>
      <c r="AA168" s="87"/>
      <c r="AB168" s="87"/>
      <c r="AC168" s="87"/>
      <c r="AD168" s="83"/>
      <c r="AE168" s="82"/>
      <c r="AF168" s="82"/>
      <c r="AG168" s="82"/>
      <c r="AH168" s="82"/>
      <c r="AI168" s="83"/>
      <c r="AJ168" s="83"/>
      <c r="AK168" s="83"/>
      <c r="AL168" s="83"/>
      <c r="AM168" s="82">
        <v>1</v>
      </c>
      <c r="AN168" s="82">
        <v>4</v>
      </c>
      <c r="AO168" s="82">
        <v>1</v>
      </c>
      <c r="AP168" s="82"/>
      <c r="AQ168" s="83"/>
      <c r="AR168" s="83"/>
      <c r="AS168" s="83"/>
      <c r="AT168" s="83"/>
      <c r="AU168" s="82"/>
      <c r="AV168" s="82"/>
      <c r="AW168" s="82"/>
      <c r="AX168" s="84"/>
      <c r="AY168" s="79"/>
      <c r="AZ168" s="79"/>
      <c r="BA168" s="79"/>
      <c r="BB168" s="79"/>
      <c r="BC168" s="85"/>
      <c r="BD168" s="85"/>
      <c r="BE168" s="85"/>
      <c r="BF168" s="85"/>
      <c r="BG168" s="79"/>
      <c r="BH168" s="79"/>
      <c r="BI168" s="79"/>
      <c r="BJ168" s="79"/>
      <c r="BK168" s="85"/>
      <c r="BL168" s="85"/>
      <c r="BM168" s="85"/>
      <c r="BN168" s="85"/>
      <c r="BO168" s="79"/>
      <c r="BP168" s="79"/>
      <c r="BQ168" s="79"/>
      <c r="BR168" s="79"/>
      <c r="BS168" s="73"/>
      <c r="BT168" s="73"/>
      <c r="BU168" s="73"/>
      <c r="BV168" s="73"/>
      <c r="BW168" s="79"/>
      <c r="BX168" s="79"/>
      <c r="BY168" s="79"/>
      <c r="BZ168" s="79"/>
      <c r="CA168" s="84"/>
      <c r="CB168" s="84"/>
      <c r="CC168" s="84"/>
      <c r="CD168" s="84"/>
      <c r="CE168" s="79"/>
      <c r="CF168" s="79"/>
      <c r="CG168" s="79"/>
      <c r="CH168" s="79"/>
      <c r="CI168" s="84"/>
      <c r="CJ168" s="84"/>
      <c r="CK168" s="84"/>
      <c r="CL168" s="84"/>
      <c r="CM168" s="38">
        <f>G168+K168+O168+S168+W168+AA168+AE168+AI168+AM168+AQ168+AU168+AY168+BC168+BG168+BK168+BO168+BS168+BW168+CA168+CE168+CI168</f>
        <v>7</v>
      </c>
      <c r="CN168" s="38">
        <f>H168+L168+P168+T168+X168+AB168+AF168+AJ168+AN168+AR168+AV168+AZ168+BD168+BH168+BL168+BP168+BT168+BX168+CB168+CF168+CJ168</f>
        <v>8</v>
      </c>
      <c r="CO168" s="38">
        <f>I168+M168+Q168+U168+Y168+AC168+AG168+AK168+AO168+AS168+AW168+BA168+BE168+BI168+BM168+BQ168+BU168+BY168+CC168+CG168+CK168</f>
        <v>2</v>
      </c>
      <c r="CP168" s="38">
        <f>J168+N168+R168+V168+Z168+AD168+AH168+AL168+AP168+AT168+AX168+BB168+BF168+BJ168+BN168+BR168+BV168+BZ168+CD168+CH168+CL168</f>
        <v>0</v>
      </c>
      <c r="CQ168" s="81">
        <f>(CN168-CP168)</f>
        <v>8</v>
      </c>
      <c r="CR168" s="40"/>
    </row>
    <row r="169" spans="4:101" ht="27">
      <c r="D169" s="70">
        <f t="shared" si="0"/>
        <v>10</v>
      </c>
      <c r="E169" s="71" t="s">
        <v>147</v>
      </c>
      <c r="F169" s="93"/>
      <c r="G169" s="82"/>
      <c r="H169" s="82"/>
      <c r="I169" s="82"/>
      <c r="J169" s="82"/>
      <c r="K169" s="83"/>
      <c r="L169" s="83"/>
      <c r="M169" s="83"/>
      <c r="N169" s="83"/>
      <c r="O169" s="84"/>
      <c r="P169" s="84"/>
      <c r="Q169" s="84"/>
      <c r="R169" s="82"/>
      <c r="S169" s="75"/>
      <c r="T169" s="75"/>
      <c r="U169" s="75"/>
      <c r="V169" s="83"/>
      <c r="W169" s="82"/>
      <c r="X169" s="82"/>
      <c r="Y169" s="82"/>
      <c r="Z169" s="82"/>
      <c r="AA169" s="83"/>
      <c r="AB169" s="83"/>
      <c r="AC169" s="83"/>
      <c r="AD169" s="83"/>
      <c r="AE169" s="82"/>
      <c r="AF169" s="82"/>
      <c r="AG169" s="82"/>
      <c r="AH169" s="82"/>
      <c r="AI169" s="75"/>
      <c r="AJ169" s="75"/>
      <c r="AK169" s="75"/>
      <c r="AL169" s="83"/>
      <c r="AM169" s="82"/>
      <c r="AN169" s="82"/>
      <c r="AO169" s="82"/>
      <c r="AP169" s="82"/>
      <c r="AQ169" s="75">
        <v>7</v>
      </c>
      <c r="AR169" s="75">
        <v>4</v>
      </c>
      <c r="AS169" s="75">
        <v>1</v>
      </c>
      <c r="AT169" s="83"/>
      <c r="AU169" s="37"/>
      <c r="AV169" s="37"/>
      <c r="AW169" s="37"/>
      <c r="AX169" s="37"/>
      <c r="AY169" s="79">
        <v>4</v>
      </c>
      <c r="AZ169" s="79">
        <v>1</v>
      </c>
      <c r="BA169" s="79">
        <v>1</v>
      </c>
      <c r="BB169" s="79"/>
      <c r="BC169" s="85"/>
      <c r="BD169" s="85"/>
      <c r="BE169" s="85"/>
      <c r="BF169" s="85"/>
      <c r="BG169" s="79">
        <v>4</v>
      </c>
      <c r="BH169" s="79">
        <v>1</v>
      </c>
      <c r="BI169" s="79">
        <v>1</v>
      </c>
      <c r="BJ169" s="79"/>
      <c r="BK169" s="85"/>
      <c r="BL169" s="85"/>
      <c r="BM169" s="85"/>
      <c r="BN169" s="85"/>
      <c r="BO169" s="79"/>
      <c r="BP169" s="79"/>
      <c r="BQ169" s="79"/>
      <c r="BR169" s="79"/>
      <c r="BS169" s="37"/>
      <c r="BT169" s="37"/>
      <c r="BU169" s="37"/>
      <c r="BV169" s="37"/>
      <c r="BW169" s="79"/>
      <c r="BX169" s="79"/>
      <c r="BY169" s="79"/>
      <c r="BZ169" s="79"/>
      <c r="CA169" s="84"/>
      <c r="CB169" s="84"/>
      <c r="CC169" s="84"/>
      <c r="CD169" s="84"/>
      <c r="CE169" s="79"/>
      <c r="CF169" s="79"/>
      <c r="CG169" s="79"/>
      <c r="CH169" s="79"/>
      <c r="CI169" s="84"/>
      <c r="CJ169" s="84"/>
      <c r="CK169" s="84"/>
      <c r="CL169" s="84"/>
      <c r="CM169" s="38">
        <f>G169+K169+O169+S169+W169+AA169+AE169+AI169+AM169+AQ169+AU169+AY169+BC169+BG169+BK169+BO169+BS169+BW169+CA169+CE169+CI169</f>
        <v>15</v>
      </c>
      <c r="CN169" s="38">
        <f>H169+L169+P169+T169+X169+AB169+AF169+AJ169+AN169+AR169+AV169+AZ169+BD169+BH169+BL169+BP169+BT169+BX169+CB169+CF169+CJ169</f>
        <v>6</v>
      </c>
      <c r="CO169" s="38">
        <f>I169+M169+Q169+U169+Y169+AC169+AG169+AK169+AO169+AS169+AW169+BA169+BE169+BI169+BM169+BQ169+BU169+BY169+CC169+CG169+CK169</f>
        <v>3</v>
      </c>
      <c r="CP169" s="38">
        <f>J169+N169+R169+V169+Z169+AD169+AH169+AL169+AP169+AT169+AX169+BB169+BF169+BJ169+BN169+BR169+BV169+BZ169+CD169+CH169+CL169</f>
        <v>0</v>
      </c>
      <c r="CQ169" s="81">
        <f>(CN169-CP169)</f>
        <v>6</v>
      </c>
      <c r="CR169" s="40"/>
    </row>
    <row r="170" spans="4:101" ht="27">
      <c r="D170" s="70">
        <f t="shared" si="0"/>
        <v>11</v>
      </c>
      <c r="E170" s="94" t="s">
        <v>180</v>
      </c>
      <c r="F170" s="95"/>
      <c r="G170" s="89"/>
      <c r="H170" s="89"/>
      <c r="I170" s="89"/>
      <c r="J170" s="89"/>
      <c r="K170" s="87"/>
      <c r="L170" s="87"/>
      <c r="M170" s="87"/>
      <c r="N170" s="87"/>
      <c r="O170" s="89"/>
      <c r="P170" s="89"/>
      <c r="Q170" s="89"/>
      <c r="R170" s="89"/>
      <c r="S170" s="75"/>
      <c r="T170" s="75"/>
      <c r="U170" s="75"/>
      <c r="V170" s="87"/>
      <c r="W170" s="89"/>
      <c r="X170" s="89"/>
      <c r="Y170" s="89"/>
      <c r="Z170" s="89"/>
      <c r="AA170" s="74"/>
      <c r="AB170" s="74"/>
      <c r="AC170" s="74"/>
      <c r="AD170" s="74"/>
      <c r="AE170" s="73"/>
      <c r="AF170" s="73"/>
      <c r="AG170" s="73"/>
      <c r="AH170" s="73"/>
      <c r="AI170" s="75"/>
      <c r="AJ170" s="75"/>
      <c r="AK170" s="75"/>
      <c r="AL170" s="74"/>
      <c r="AM170" s="73">
        <v>4</v>
      </c>
      <c r="AN170" s="73">
        <v>4</v>
      </c>
      <c r="AO170" s="73">
        <v>1</v>
      </c>
      <c r="AP170" s="73"/>
      <c r="AQ170" s="75"/>
      <c r="AR170" s="75"/>
      <c r="AS170" s="75"/>
      <c r="AT170" s="74"/>
      <c r="AU170" s="37"/>
      <c r="AV170" s="37"/>
      <c r="AW170" s="37"/>
      <c r="AX170" s="76"/>
      <c r="AY170" s="77"/>
      <c r="AZ170" s="77"/>
      <c r="BA170" s="77"/>
      <c r="BB170" s="77"/>
      <c r="BC170" s="78"/>
      <c r="BD170" s="78"/>
      <c r="BE170" s="78"/>
      <c r="BF170" s="78"/>
      <c r="BG170" s="77"/>
      <c r="BH170" s="77"/>
      <c r="BI170" s="77"/>
      <c r="BJ170" s="77"/>
      <c r="BK170" s="78">
        <v>2</v>
      </c>
      <c r="BL170" s="78">
        <v>2</v>
      </c>
      <c r="BM170" s="78">
        <v>1</v>
      </c>
      <c r="BN170" s="78"/>
      <c r="BO170" s="77"/>
      <c r="BP170" s="77"/>
      <c r="BQ170" s="77"/>
      <c r="BR170" s="77"/>
      <c r="BS170" s="76"/>
      <c r="BT170" s="76"/>
      <c r="BU170" s="76"/>
      <c r="BV170" s="76"/>
      <c r="BW170" s="77"/>
      <c r="BX170" s="77"/>
      <c r="BY170" s="77"/>
      <c r="BZ170" s="77"/>
      <c r="CA170" s="76"/>
      <c r="CB170" s="76"/>
      <c r="CC170" s="76"/>
      <c r="CD170" s="76"/>
      <c r="CE170" s="77"/>
      <c r="CF170" s="77"/>
      <c r="CG170" s="77"/>
      <c r="CH170" s="77"/>
      <c r="CI170" s="76"/>
      <c r="CJ170" s="76"/>
      <c r="CK170" s="76"/>
      <c r="CL170" s="76"/>
      <c r="CM170" s="38">
        <f>G170+K170+O170+S170+W170+AA170+AE170+AI170+AM170+AQ170+AU170+AY170+BC170+BG170+BK170+BO170+BS170+BW170+CA170+CE170+CI170</f>
        <v>6</v>
      </c>
      <c r="CN170" s="38">
        <f>H170+L170+P170+T170+X170+AB170+AF170+AJ170+AN170+AR170+AV170+AZ170+BD170+BH170+BL170+BP170+BT170+BX170+CB170+CF170+CJ170</f>
        <v>6</v>
      </c>
      <c r="CO170" s="38">
        <f>I170+M170+Q170+U170+Y170+AC170+AG170+AK170+AO170+AS170+AW170+BA170+BE170+BI170+BM170+BQ170+BU170+BY170+CC170+CG170+CK170</f>
        <v>2</v>
      </c>
      <c r="CP170" s="38">
        <f>J170+N170+R170+V170+Z170+AD170+AH170+AL170+AP170+AT170+AX170+BB170+BF170+BJ170+BN170+BR170+BV170+BZ170+CD170+CH170+CL170</f>
        <v>0</v>
      </c>
      <c r="CQ170" s="81">
        <f>(CN170-CP170)</f>
        <v>6</v>
      </c>
      <c r="CR170" s="40"/>
    </row>
    <row r="171" spans="4:101" ht="27">
      <c r="D171" s="70">
        <f t="shared" si="0"/>
        <v>12</v>
      </c>
      <c r="E171" s="71" t="s">
        <v>127</v>
      </c>
      <c r="F171" s="93"/>
      <c r="G171" s="84"/>
      <c r="H171" s="84"/>
      <c r="I171" s="84"/>
      <c r="J171" s="84"/>
      <c r="K171" s="83"/>
      <c r="L171" s="83"/>
      <c r="M171" s="83"/>
      <c r="N171" s="83"/>
      <c r="O171" s="84"/>
      <c r="P171" s="84"/>
      <c r="Q171" s="84"/>
      <c r="R171" s="84"/>
      <c r="S171" s="75"/>
      <c r="T171" s="75"/>
      <c r="U171" s="75"/>
      <c r="V171" s="83"/>
      <c r="W171" s="84"/>
      <c r="X171" s="84"/>
      <c r="Y171" s="84"/>
      <c r="Z171" s="84"/>
      <c r="AA171" s="83">
        <v>3</v>
      </c>
      <c r="AB171" s="83">
        <v>4</v>
      </c>
      <c r="AC171" s="83">
        <v>1</v>
      </c>
      <c r="AD171" s="83"/>
      <c r="AE171" s="84"/>
      <c r="AF171" s="84"/>
      <c r="AG171" s="84"/>
      <c r="AH171" s="84"/>
      <c r="AI171" s="75"/>
      <c r="AJ171" s="75"/>
      <c r="AK171" s="75"/>
      <c r="AL171" s="83"/>
      <c r="AM171" s="84"/>
      <c r="AN171" s="84"/>
      <c r="AO171" s="84"/>
      <c r="AP171" s="84"/>
      <c r="AQ171" s="75"/>
      <c r="AR171" s="75"/>
      <c r="AS171" s="75"/>
      <c r="AT171" s="83"/>
      <c r="AU171" s="73"/>
      <c r="AV171" s="73"/>
      <c r="AW171" s="73"/>
      <c r="AX171" s="73"/>
      <c r="AY171" s="83"/>
      <c r="AZ171" s="83"/>
      <c r="BA171" s="83"/>
      <c r="BB171" s="83"/>
      <c r="BC171" s="85"/>
      <c r="BD171" s="85"/>
      <c r="BE171" s="85"/>
      <c r="BF171" s="85"/>
      <c r="BG171" s="83"/>
      <c r="BH171" s="83"/>
      <c r="BI171" s="83"/>
      <c r="BJ171" s="83"/>
      <c r="BK171" s="85"/>
      <c r="BL171" s="85"/>
      <c r="BM171" s="85"/>
      <c r="BN171" s="85"/>
      <c r="BO171" s="83"/>
      <c r="BP171" s="83"/>
      <c r="BQ171" s="83"/>
      <c r="BR171" s="83"/>
      <c r="BS171" s="73"/>
      <c r="BT171" s="73"/>
      <c r="BU171" s="73"/>
      <c r="BV171" s="73"/>
      <c r="BW171" s="83"/>
      <c r="BX171" s="83"/>
      <c r="BY171" s="83"/>
      <c r="BZ171" s="83"/>
      <c r="CA171" s="84"/>
      <c r="CB171" s="84"/>
      <c r="CC171" s="84"/>
      <c r="CD171" s="84"/>
      <c r="CE171" s="83"/>
      <c r="CF171" s="83"/>
      <c r="CG171" s="83"/>
      <c r="CH171" s="83"/>
      <c r="CI171" s="84"/>
      <c r="CJ171" s="84"/>
      <c r="CK171" s="84"/>
      <c r="CL171" s="84"/>
      <c r="CM171" s="38">
        <f>G171+K171+O171+S171+W171+AA171+AE171+AI171+AM171+AQ171+AU171+AY171+BC171+BG171+BK171+BO171+BS171+BW171+CA171+CE171+CI171</f>
        <v>3</v>
      </c>
      <c r="CN171" s="38">
        <f>H171+L171+P171+T171+X171+AB171+AF171+AJ171+AN171+AR171+AV171+AZ171+BD171+BH171+BL171+BP171+BT171+BX171+CB171+CF171+CJ171</f>
        <v>4</v>
      </c>
      <c r="CO171" s="38">
        <f>I171+M171+Q171+U171+Y171+AC171+AG171+AK171+AO171+AS171+AW171+BA171+BE171+BI171+BM171+BQ171+BU171+BY171+CC171+CG171+CK171</f>
        <v>1</v>
      </c>
      <c r="CP171" s="38">
        <f>J171+N171+R171+V171+Z171+AD171+AH171+AL171+AP171+AT171+AX171+BB171+BF171+BJ171+BN171+BR171+BV171+BZ171+CD171+CH171+CL171</f>
        <v>0</v>
      </c>
      <c r="CQ171" s="81">
        <f>(CN171-CP171)</f>
        <v>4</v>
      </c>
      <c r="CR171" s="40"/>
      <c r="CW171" s="96"/>
    </row>
    <row r="172" spans="4:101" ht="27">
      <c r="D172" s="70">
        <f t="shared" si="0"/>
        <v>13</v>
      </c>
      <c r="E172" s="71" t="s">
        <v>181</v>
      </c>
      <c r="F172" s="72"/>
      <c r="G172" s="89">
        <v>1</v>
      </c>
      <c r="H172" s="89">
        <v>4</v>
      </c>
      <c r="I172" s="89">
        <v>1</v>
      </c>
      <c r="J172" s="89"/>
      <c r="K172" s="75"/>
      <c r="L172" s="75"/>
      <c r="M172" s="75"/>
      <c r="N172" s="75"/>
      <c r="O172" s="89"/>
      <c r="P172" s="89"/>
      <c r="Q172" s="89"/>
      <c r="R172" s="89"/>
      <c r="S172" s="75"/>
      <c r="T172" s="75"/>
      <c r="U172" s="75"/>
      <c r="V172" s="75"/>
      <c r="W172" s="89"/>
      <c r="X172" s="89"/>
      <c r="Y172" s="89"/>
      <c r="Z172" s="89"/>
      <c r="AA172" s="74"/>
      <c r="AB172" s="74"/>
      <c r="AC172" s="74"/>
      <c r="AD172" s="74"/>
      <c r="AE172" s="73"/>
      <c r="AF172" s="73"/>
      <c r="AG172" s="73"/>
      <c r="AH172" s="73"/>
      <c r="AI172" s="74"/>
      <c r="AJ172" s="74"/>
      <c r="AK172" s="74"/>
      <c r="AL172" s="74"/>
      <c r="AM172" s="73"/>
      <c r="AN172" s="73"/>
      <c r="AO172" s="73"/>
      <c r="AP172" s="73"/>
      <c r="AQ172" s="74"/>
      <c r="AR172" s="74"/>
      <c r="AS172" s="74"/>
      <c r="AT172" s="74"/>
      <c r="AU172" s="73"/>
      <c r="AV172" s="73"/>
      <c r="AW172" s="73"/>
      <c r="AX172" s="76"/>
      <c r="AY172" s="77"/>
      <c r="AZ172" s="77"/>
      <c r="BA172" s="77"/>
      <c r="BB172" s="77"/>
      <c r="BC172" s="78"/>
      <c r="BD172" s="78"/>
      <c r="BE172" s="78"/>
      <c r="BF172" s="78"/>
      <c r="BG172" s="77"/>
      <c r="BH172" s="77"/>
      <c r="BI172" s="77"/>
      <c r="BJ172" s="77"/>
      <c r="BK172" s="78"/>
      <c r="BL172" s="78"/>
      <c r="BM172" s="78"/>
      <c r="BN172" s="78"/>
      <c r="BO172" s="77"/>
      <c r="BP172" s="77"/>
      <c r="BQ172" s="77"/>
      <c r="BR172" s="77"/>
      <c r="BS172" s="37"/>
      <c r="BT172" s="37"/>
      <c r="BU172" s="37"/>
      <c r="BV172" s="37"/>
      <c r="BW172" s="77"/>
      <c r="BX172" s="77"/>
      <c r="BY172" s="77"/>
      <c r="BZ172" s="77"/>
      <c r="CA172" s="76"/>
      <c r="CB172" s="76"/>
      <c r="CC172" s="76"/>
      <c r="CD172" s="76"/>
      <c r="CE172" s="77"/>
      <c r="CF172" s="77"/>
      <c r="CG172" s="77"/>
      <c r="CH172" s="77"/>
      <c r="CI172" s="76"/>
      <c r="CJ172" s="76"/>
      <c r="CK172" s="76"/>
      <c r="CL172" s="76"/>
      <c r="CM172" s="38">
        <f>G172+K172+O172+S172+W172+AA172+AE172+AI172+AM172+AQ172+AU172+AY172+BC172+BG172+BK172+BO172+BS172+BW172+CA172+CE172+CI172</f>
        <v>1</v>
      </c>
      <c r="CN172" s="38">
        <f>H172+L172+P172+T172+X172+AB172+AF172+AJ172+AN172+AR172+AV172+AZ172+BD172+BH172+BL172+BP172+BT172+BX172+CB172+CF172+CJ172</f>
        <v>4</v>
      </c>
      <c r="CO172" s="38">
        <f>I172+M172+Q172+U172+Y172+AC172+AG172+AK172+AO172+AS172+AW172+BA172+BE172+BI172+BM172+BQ172+BU172+BY172+CC172+CG172+CK172</f>
        <v>1</v>
      </c>
      <c r="CP172" s="38">
        <f>J172+N172+R172+V172+Z172+AD172+AH172+AL172+AP172+AT172+AX172+BB172+BF172+BJ172+BN172+BR172+BV172+BZ172+CD172+CH172+CL172</f>
        <v>0</v>
      </c>
      <c r="CQ172" s="81">
        <f>(CN172-CP172)</f>
        <v>4</v>
      </c>
      <c r="CR172" s="40"/>
      <c r="CW172" s="8"/>
    </row>
    <row r="173" spans="4:101" ht="27">
      <c r="D173" s="70">
        <f t="shared" si="0"/>
        <v>14</v>
      </c>
      <c r="E173" s="71" t="s">
        <v>80</v>
      </c>
      <c r="F173" s="35"/>
      <c r="G173" s="89"/>
      <c r="H173" s="89"/>
      <c r="I173" s="89"/>
      <c r="J173" s="89"/>
      <c r="K173" s="75"/>
      <c r="L173" s="75"/>
      <c r="M173" s="75"/>
      <c r="N173" s="75"/>
      <c r="O173" s="92">
        <v>6</v>
      </c>
      <c r="P173" s="92">
        <v>4</v>
      </c>
      <c r="Q173" s="92">
        <v>1</v>
      </c>
      <c r="R173" s="89"/>
      <c r="S173" s="75"/>
      <c r="T173" s="75"/>
      <c r="U173" s="75"/>
      <c r="V173" s="75"/>
      <c r="W173" s="89"/>
      <c r="X173" s="89"/>
      <c r="Y173" s="89"/>
      <c r="Z173" s="89"/>
      <c r="AA173" s="83"/>
      <c r="AB173" s="83"/>
      <c r="AC173" s="83"/>
      <c r="AD173" s="83"/>
      <c r="AE173" s="82"/>
      <c r="AF173" s="82"/>
      <c r="AG173" s="82"/>
      <c r="AH173" s="82"/>
      <c r="AI173" s="83"/>
      <c r="AJ173" s="83"/>
      <c r="AK173" s="83"/>
      <c r="AL173" s="83"/>
      <c r="AM173" s="82"/>
      <c r="AN173" s="82"/>
      <c r="AO173" s="82"/>
      <c r="AP173" s="82"/>
      <c r="AQ173" s="83"/>
      <c r="AR173" s="83"/>
      <c r="AS173" s="83"/>
      <c r="AT173" s="83"/>
      <c r="AU173" s="82"/>
      <c r="AV173" s="82"/>
      <c r="AW173" s="82"/>
      <c r="AX173" s="84"/>
      <c r="AY173" s="79"/>
      <c r="AZ173" s="79"/>
      <c r="BA173" s="79"/>
      <c r="BB173" s="79"/>
      <c r="BC173" s="85"/>
      <c r="BD173" s="85"/>
      <c r="BE173" s="85"/>
      <c r="BF173" s="85"/>
      <c r="BG173" s="79"/>
      <c r="BH173" s="79"/>
      <c r="BI173" s="79"/>
      <c r="BJ173" s="79"/>
      <c r="BK173" s="85"/>
      <c r="BL173" s="85"/>
      <c r="BM173" s="85"/>
      <c r="BN173" s="85"/>
      <c r="BO173" s="79"/>
      <c r="BP173" s="79"/>
      <c r="BQ173" s="79"/>
      <c r="BR173" s="79"/>
      <c r="BS173" s="37"/>
      <c r="BT173" s="37"/>
      <c r="BU173" s="37"/>
      <c r="BV173" s="37"/>
      <c r="BW173" s="79"/>
      <c r="BX173" s="79"/>
      <c r="BY173" s="79"/>
      <c r="BZ173" s="79"/>
      <c r="CA173" s="84"/>
      <c r="CB173" s="84"/>
      <c r="CC173" s="84"/>
      <c r="CD173" s="84"/>
      <c r="CE173" s="79"/>
      <c r="CF173" s="79"/>
      <c r="CG173" s="79"/>
      <c r="CH173" s="79"/>
      <c r="CI173" s="84"/>
      <c r="CJ173" s="84"/>
      <c r="CK173" s="84"/>
      <c r="CL173" s="84"/>
      <c r="CM173" s="38">
        <f>G173+K173+O173+S173+W173+AA173+AE173+AI173+AM173+AQ173+AU173+AY173+BC173+BG173+BK173+BO173+BS173+BW173+CA173+CE173+CI173</f>
        <v>6</v>
      </c>
      <c r="CN173" s="38">
        <f>H173+L173+P173+T173+X173+AB173+AF173+AJ173+AN173+AR173+AV173+AZ173+BD173+BH173+BL173+BP173+BT173+BX173+CB173+CF173+CJ173</f>
        <v>4</v>
      </c>
      <c r="CO173" s="38">
        <f>I173+M173+Q173+U173+Y173+AC173+AG173+AK173+AO173+AS173+AW173+BA173+BE173+BI173+BM173+BQ173+BU173+BY173+CC173+CG173+CK173</f>
        <v>1</v>
      </c>
      <c r="CP173" s="38">
        <f>J173+N173+R173+V173+Z173+AD173+AH173+AL173+AP173+AT173+AX173+BB173+BF173+BJ173+BN173+BR173+BV173+BZ173+CD173+CH173+CL173</f>
        <v>0</v>
      </c>
      <c r="CQ173" s="81">
        <f>(CN173-CP173)</f>
        <v>4</v>
      </c>
      <c r="CR173" s="40"/>
      <c r="CW173" s="8"/>
    </row>
    <row r="174" spans="4:101" ht="27">
      <c r="D174" s="70">
        <f t="shared" si="0"/>
        <v>15</v>
      </c>
      <c r="E174" s="71" t="s">
        <v>182</v>
      </c>
      <c r="F174" s="35"/>
      <c r="G174" s="89"/>
      <c r="H174" s="89"/>
      <c r="I174" s="89"/>
      <c r="J174" s="89"/>
      <c r="K174" s="75"/>
      <c r="L174" s="75"/>
      <c r="M174" s="75"/>
      <c r="N174" s="75"/>
      <c r="O174" s="92"/>
      <c r="P174" s="92"/>
      <c r="Q174" s="92"/>
      <c r="R174" s="89"/>
      <c r="S174" s="75"/>
      <c r="T174" s="75"/>
      <c r="U174" s="75"/>
      <c r="V174" s="75"/>
      <c r="W174" s="89"/>
      <c r="X174" s="89"/>
      <c r="Y174" s="89"/>
      <c r="Z174" s="89"/>
      <c r="AA174" s="83"/>
      <c r="AB174" s="83"/>
      <c r="AC174" s="83"/>
      <c r="AD174" s="83"/>
      <c r="AE174" s="82">
        <v>5</v>
      </c>
      <c r="AF174" s="82">
        <v>2</v>
      </c>
      <c r="AG174" s="82">
        <v>1</v>
      </c>
      <c r="AH174" s="82"/>
      <c r="AI174" s="83"/>
      <c r="AJ174" s="83"/>
      <c r="AK174" s="83"/>
      <c r="AL174" s="83"/>
      <c r="AM174" s="82"/>
      <c r="AN174" s="82"/>
      <c r="AO174" s="82"/>
      <c r="AP174" s="82"/>
      <c r="AQ174" s="83"/>
      <c r="AR174" s="83"/>
      <c r="AS174" s="83"/>
      <c r="AT174" s="83"/>
      <c r="AU174" s="82"/>
      <c r="AV174" s="82"/>
      <c r="AW174" s="82"/>
      <c r="AX174" s="84"/>
      <c r="AY174" s="79"/>
      <c r="AZ174" s="79"/>
      <c r="BA174" s="79"/>
      <c r="BB174" s="79"/>
      <c r="BC174" s="85"/>
      <c r="BD174" s="85"/>
      <c r="BE174" s="85"/>
      <c r="BF174" s="85"/>
      <c r="BG174" s="79"/>
      <c r="BH174" s="79"/>
      <c r="BI174" s="79"/>
      <c r="BJ174" s="79"/>
      <c r="BK174" s="85"/>
      <c r="BL174" s="85"/>
      <c r="BM174" s="85"/>
      <c r="BN174" s="85"/>
      <c r="BO174" s="79"/>
      <c r="BP174" s="79"/>
      <c r="BQ174" s="79"/>
      <c r="BR174" s="79"/>
      <c r="BS174" s="37"/>
      <c r="BT174" s="37"/>
      <c r="BU174" s="37"/>
      <c r="BV174" s="37"/>
      <c r="BW174" s="79"/>
      <c r="BX174" s="79"/>
      <c r="BY174" s="79"/>
      <c r="BZ174" s="79"/>
      <c r="CA174" s="84"/>
      <c r="CB174" s="84"/>
      <c r="CC174" s="84"/>
      <c r="CD174" s="84"/>
      <c r="CE174" s="79"/>
      <c r="CF174" s="79"/>
      <c r="CG174" s="79"/>
      <c r="CH174" s="79"/>
      <c r="CI174" s="84"/>
      <c r="CJ174" s="84"/>
      <c r="CK174" s="84"/>
      <c r="CL174" s="84"/>
      <c r="CM174" s="38">
        <f>G174+K174+O174+S174+W174+AA174+AE174+AI174+AM174+AQ174+AU174+AY174+BC174+BG174+BK174+BO174+BS174+BW174+CA174+CE174+CI174</f>
        <v>5</v>
      </c>
      <c r="CN174" s="38">
        <f>H174+L174+P174+T174+X174+AB174+AF174+AJ174+AN174+AR174+AV174+AZ174+BD174+BH174+BL174+BP174+BT174+BX174+CB174+CF174+CJ174</f>
        <v>2</v>
      </c>
      <c r="CO174" s="38">
        <f>I174+M174+Q174+U174+Y174+AC174+AG174+AK174+AO174+AS174+AW174+BA174+BE174+BI174+BM174+BQ174+BU174+BY174+CC174+CG174+CK174</f>
        <v>1</v>
      </c>
      <c r="CP174" s="38">
        <f>J174+N174+R174+V174+Z174+AD174+AH174+AL174+AP174+AT174+AX174+BB174+BF174+BJ174+BN174+BR174+BV174+BZ174+CD174+CH174+CL174</f>
        <v>0</v>
      </c>
      <c r="CQ174" s="81">
        <f>(CN174-CP174)</f>
        <v>2</v>
      </c>
      <c r="CR174" s="40"/>
      <c r="CW174" s="8"/>
    </row>
    <row r="175" spans="4:101" ht="27">
      <c r="D175" s="70">
        <f t="shared" si="0"/>
        <v>16</v>
      </c>
      <c r="E175" s="71" t="s">
        <v>42</v>
      </c>
      <c r="F175" s="72"/>
      <c r="G175" s="89"/>
      <c r="H175" s="89"/>
      <c r="I175" s="89"/>
      <c r="J175" s="89"/>
      <c r="K175" s="87"/>
      <c r="L175" s="87"/>
      <c r="M175" s="87"/>
      <c r="N175" s="87"/>
      <c r="O175" s="89"/>
      <c r="P175" s="89"/>
      <c r="Q175" s="89"/>
      <c r="R175" s="89"/>
      <c r="S175" s="75"/>
      <c r="T175" s="75"/>
      <c r="U175" s="75"/>
      <c r="V175" s="87"/>
      <c r="W175" s="89"/>
      <c r="X175" s="89"/>
      <c r="Y175" s="89"/>
      <c r="Z175" s="89"/>
      <c r="AA175" s="74"/>
      <c r="AB175" s="74"/>
      <c r="AC175" s="74"/>
      <c r="AD175" s="74"/>
      <c r="AE175" s="73">
        <v>6</v>
      </c>
      <c r="AF175" s="73">
        <v>1</v>
      </c>
      <c r="AG175" s="73">
        <v>1</v>
      </c>
      <c r="AH175" s="73"/>
      <c r="AI175" s="75"/>
      <c r="AJ175" s="75"/>
      <c r="AK175" s="75"/>
      <c r="AL175" s="74"/>
      <c r="AM175" s="73"/>
      <c r="AN175" s="73"/>
      <c r="AO175" s="73"/>
      <c r="AP175" s="73"/>
      <c r="AQ175" s="75"/>
      <c r="AR175" s="75"/>
      <c r="AS175" s="75"/>
      <c r="AT175" s="74"/>
      <c r="AU175" s="37"/>
      <c r="AV175" s="37"/>
      <c r="AW175" s="37"/>
      <c r="AX175" s="37"/>
      <c r="AY175" s="77"/>
      <c r="AZ175" s="77"/>
      <c r="BA175" s="77"/>
      <c r="BB175" s="77"/>
      <c r="BC175" s="78">
        <v>11</v>
      </c>
      <c r="BD175" s="78">
        <v>1</v>
      </c>
      <c r="BE175" s="78">
        <v>1</v>
      </c>
      <c r="BF175" s="78"/>
      <c r="BG175" s="77"/>
      <c r="BH175" s="77"/>
      <c r="BI175" s="77"/>
      <c r="BJ175" s="77"/>
      <c r="BK175" s="78"/>
      <c r="BL175" s="78"/>
      <c r="BM175" s="78"/>
      <c r="BN175" s="78"/>
      <c r="BO175" s="77"/>
      <c r="BP175" s="77"/>
      <c r="BQ175" s="77"/>
      <c r="BR175" s="77"/>
      <c r="BS175" s="76"/>
      <c r="BT175" s="76"/>
      <c r="BU175" s="76"/>
      <c r="BV175" s="76"/>
      <c r="BW175" s="77"/>
      <c r="BX175" s="77"/>
      <c r="BY175" s="77"/>
      <c r="BZ175" s="77"/>
      <c r="CA175" s="76"/>
      <c r="CB175" s="76"/>
      <c r="CC175" s="76"/>
      <c r="CD175" s="76"/>
      <c r="CE175" s="77"/>
      <c r="CF175" s="77"/>
      <c r="CG175" s="77"/>
      <c r="CH175" s="77"/>
      <c r="CI175" s="76"/>
      <c r="CJ175" s="76"/>
      <c r="CK175" s="76"/>
      <c r="CL175" s="76"/>
      <c r="CM175" s="38">
        <f>G175+K175+O175+S175+W175+AA175+AE175+AI175+AM175+AQ175+AU175+AY175+BC175+BG175+BK175+BO175+BS175+BW175+CA175+CE175+CI175</f>
        <v>17</v>
      </c>
      <c r="CN175" s="38">
        <f>H175+L175+P175+T175+X175+AB175+AF175+AJ175+AN175+AR175+AV175+AZ175+BD175+BH175+BL175+BP175+BT175+BX175+CB175+CF175+CJ175</f>
        <v>2</v>
      </c>
      <c r="CO175" s="38">
        <f>I175+M175+Q175+U175+Y175+AC175+AG175+AK175+AO175+AS175+AW175+BA175+BE175+BI175+BM175+BQ175+BU175+BY175+CC175+CG175+CK175</f>
        <v>2</v>
      </c>
      <c r="CP175" s="38">
        <f>J175+N175+R175+V175+Z175+AD175+AH175+AL175+AP175+AT175+AX175+BB175+BF175+BJ175+BN175+BR175+BV175+BZ175+CD175+CH175+CL175</f>
        <v>0</v>
      </c>
      <c r="CQ175" s="81">
        <f>(CN175-CP175)</f>
        <v>2</v>
      </c>
      <c r="CR175" s="40"/>
      <c r="CW175" s="8"/>
    </row>
    <row r="176" spans="4:101" ht="27">
      <c r="D176" s="70">
        <f t="shared" si="0"/>
        <v>17</v>
      </c>
      <c r="E176" s="71" t="s">
        <v>183</v>
      </c>
      <c r="F176" s="35"/>
      <c r="G176" s="84"/>
      <c r="H176" s="84"/>
      <c r="I176" s="84"/>
      <c r="J176" s="84"/>
      <c r="K176" s="83"/>
      <c r="L176" s="83"/>
      <c r="M176" s="83"/>
      <c r="N176" s="83"/>
      <c r="O176" s="84"/>
      <c r="P176" s="84"/>
      <c r="Q176" s="84"/>
      <c r="R176" s="84"/>
      <c r="S176" s="87"/>
      <c r="T176" s="87"/>
      <c r="U176" s="87"/>
      <c r="V176" s="83"/>
      <c r="W176" s="84"/>
      <c r="X176" s="84"/>
      <c r="Y176" s="84"/>
      <c r="Z176" s="84"/>
      <c r="AA176" s="87"/>
      <c r="AB176" s="87"/>
      <c r="AC176" s="87"/>
      <c r="AD176" s="83"/>
      <c r="AE176" s="82"/>
      <c r="AF176" s="82"/>
      <c r="AG176" s="82"/>
      <c r="AH176" s="82"/>
      <c r="AI176" s="75">
        <v>5</v>
      </c>
      <c r="AJ176" s="75">
        <v>1</v>
      </c>
      <c r="AK176" s="75">
        <v>1</v>
      </c>
      <c r="AL176" s="83"/>
      <c r="AM176" s="82"/>
      <c r="AN176" s="82"/>
      <c r="AO176" s="82"/>
      <c r="AP176" s="82"/>
      <c r="AQ176" s="75"/>
      <c r="AR176" s="75"/>
      <c r="AS176" s="75"/>
      <c r="AT176" s="83"/>
      <c r="AU176" s="73"/>
      <c r="AV176" s="73"/>
      <c r="AW176" s="73"/>
      <c r="AX176" s="73"/>
      <c r="AY176" s="79"/>
      <c r="AZ176" s="79"/>
      <c r="BA176" s="79"/>
      <c r="BB176" s="79"/>
      <c r="BC176" s="85"/>
      <c r="BD176" s="85"/>
      <c r="BE176" s="85"/>
      <c r="BF176" s="85"/>
      <c r="BG176" s="79"/>
      <c r="BH176" s="79"/>
      <c r="BI176" s="79"/>
      <c r="BJ176" s="79"/>
      <c r="BK176" s="85">
        <v>4</v>
      </c>
      <c r="BL176" s="85">
        <v>1</v>
      </c>
      <c r="BM176" s="85">
        <v>1</v>
      </c>
      <c r="BN176" s="85"/>
      <c r="BO176" s="79"/>
      <c r="BP176" s="79"/>
      <c r="BQ176" s="79"/>
      <c r="BR176" s="79"/>
      <c r="BS176" s="73"/>
      <c r="BT176" s="73"/>
      <c r="BU176" s="73"/>
      <c r="BV176" s="73"/>
      <c r="BW176" s="79"/>
      <c r="BX176" s="79"/>
      <c r="BY176" s="79"/>
      <c r="BZ176" s="79"/>
      <c r="CA176" s="73"/>
      <c r="CB176" s="73"/>
      <c r="CC176" s="73"/>
      <c r="CD176" s="73"/>
      <c r="CE176" s="74"/>
      <c r="CF176" s="74"/>
      <c r="CG176" s="74"/>
      <c r="CH176" s="74"/>
      <c r="CI176" s="73"/>
      <c r="CJ176" s="73"/>
      <c r="CK176" s="73"/>
      <c r="CL176" s="73"/>
      <c r="CM176" s="38">
        <f>G176+K176+O176+S176+W176+AA176+AE176+AI176+AM176+AQ176+AU176+AY176+BC176+BG176+BK176+BO176+BS176+BW176+CA176+CE176+CI176</f>
        <v>9</v>
      </c>
      <c r="CN176" s="38">
        <f>H176+L176+P176+T176+X176+AB176+AF176+AJ176+AN176+AR176+AV176+AZ176+BD176+BH176+BL176+BP176+BT176+BX176+CB176+CF176+CJ176</f>
        <v>2</v>
      </c>
      <c r="CO176" s="38">
        <f>I176+M176+Q176+U176+Y176+AC176+AG176+AK176+AO176+AS176+AW176+BA176+BE176+BI176+BM176+BQ176+BU176+BY176+CC176+CG176+CK176</f>
        <v>2</v>
      </c>
      <c r="CP176" s="38">
        <f>J176+N176+R176+V176+Z176+AD176+AH176+AL176+AP176+AT176+AX176+BB176+BF176+BJ176+BN176+BR176+BV176+BZ176+CD176+CH176+CL176</f>
        <v>0</v>
      </c>
      <c r="CQ176" s="81">
        <f>(CN176-CP176)</f>
        <v>2</v>
      </c>
      <c r="CR176" s="40"/>
      <c r="CW176" s="8"/>
    </row>
    <row r="177" spans="4:101" ht="27">
      <c r="D177" s="70">
        <f t="shared" si="0"/>
        <v>18</v>
      </c>
      <c r="E177" s="97" t="s">
        <v>184</v>
      </c>
      <c r="F177" s="48"/>
      <c r="G177" s="89"/>
      <c r="H177" s="89"/>
      <c r="I177" s="89"/>
      <c r="J177" s="89"/>
      <c r="K177" s="75"/>
      <c r="L177" s="75"/>
      <c r="M177" s="75"/>
      <c r="N177" s="75"/>
      <c r="O177" s="89"/>
      <c r="P177" s="89"/>
      <c r="Q177" s="89"/>
      <c r="R177" s="89"/>
      <c r="S177" s="91"/>
      <c r="T177" s="91"/>
      <c r="U177" s="91"/>
      <c r="V177" s="75"/>
      <c r="W177" s="92"/>
      <c r="X177" s="92"/>
      <c r="Y177" s="92"/>
      <c r="Z177" s="89"/>
      <c r="AA177" s="83"/>
      <c r="AB177" s="83"/>
      <c r="AC177" s="83"/>
      <c r="AD177" s="83"/>
      <c r="AE177" s="84"/>
      <c r="AF177" s="84"/>
      <c r="AG177" s="84"/>
      <c r="AH177" s="84"/>
      <c r="AI177" s="75"/>
      <c r="AJ177" s="75"/>
      <c r="AK177" s="75"/>
      <c r="AL177" s="83"/>
      <c r="AM177" s="84">
        <v>4</v>
      </c>
      <c r="AN177" s="84">
        <v>1</v>
      </c>
      <c r="AO177" s="84">
        <v>1</v>
      </c>
      <c r="AP177" s="84"/>
      <c r="AQ177" s="75"/>
      <c r="AR177" s="75"/>
      <c r="AS177" s="75"/>
      <c r="AT177" s="83"/>
      <c r="AU177" s="84"/>
      <c r="AV177" s="84"/>
      <c r="AW177" s="84"/>
      <c r="AX177" s="84"/>
      <c r="AY177" s="83"/>
      <c r="AZ177" s="83"/>
      <c r="BA177" s="83"/>
      <c r="BB177" s="83"/>
      <c r="BC177" s="85"/>
      <c r="BD177" s="85"/>
      <c r="BE177" s="85"/>
      <c r="BF177" s="85"/>
      <c r="BG177" s="83"/>
      <c r="BH177" s="83"/>
      <c r="BI177" s="83"/>
      <c r="BJ177" s="83"/>
      <c r="BK177" s="85"/>
      <c r="BL177" s="85"/>
      <c r="BM177" s="85"/>
      <c r="BN177" s="85"/>
      <c r="BO177" s="83"/>
      <c r="BP177" s="83"/>
      <c r="BQ177" s="83"/>
      <c r="BR177" s="83"/>
      <c r="BS177" s="84"/>
      <c r="BT177" s="84"/>
      <c r="BU177" s="84"/>
      <c r="BV177" s="84"/>
      <c r="BW177" s="83"/>
      <c r="BX177" s="83"/>
      <c r="BY177" s="83"/>
      <c r="BZ177" s="83"/>
      <c r="CA177" s="84"/>
      <c r="CB177" s="84"/>
      <c r="CC177" s="84"/>
      <c r="CD177" s="84"/>
      <c r="CE177" s="83"/>
      <c r="CF177" s="83"/>
      <c r="CG177" s="83"/>
      <c r="CH177" s="83"/>
      <c r="CI177" s="84"/>
      <c r="CJ177" s="84"/>
      <c r="CK177" s="84"/>
      <c r="CL177" s="84"/>
      <c r="CM177" s="38">
        <f>G177+K177+O177+S177+W177+AA177+AE177+AI177+AM177+AQ177+AU177+AY177+BC177+BG177+BK177+BO177+BS177+BW177+CA177+CE177+CI177</f>
        <v>4</v>
      </c>
      <c r="CN177" s="38">
        <f>H177+L177+P177+T177+X177+AB177+AF177+AJ177+AN177+AR177+AV177+AZ177+BD177+BH177+BL177+BP177+BT177+BX177+CB177+CF177+CJ177</f>
        <v>1</v>
      </c>
      <c r="CO177" s="38">
        <f>I177+M177+Q177+U177+Y177+AC177+AG177+AK177+AO177+AS177+AW177+BA177+BE177+BI177+BM177+BQ177+BU177+BY177+CC177+CG177+CK177</f>
        <v>1</v>
      </c>
      <c r="CP177" s="38">
        <f>J177+N177+R177+V177+Z177+AD177+AH177+AL177+AP177+AT177+AX177+BB177+BF177+BJ177+BN177+BR177+BV177+BZ177+CD177+CH177+CL177</f>
        <v>0</v>
      </c>
      <c r="CQ177" s="81">
        <f>(CN177-CP177)</f>
        <v>1</v>
      </c>
      <c r="CR177" s="40"/>
      <c r="CW177" s="8"/>
    </row>
    <row r="178" spans="4:101" ht="27">
      <c r="D178" s="70">
        <f t="shared" ref="D178:D190" si="1">D177+1</f>
        <v>19</v>
      </c>
      <c r="E178" s="97"/>
      <c r="F178" s="48"/>
      <c r="G178" s="82"/>
      <c r="H178" s="82"/>
      <c r="I178" s="82"/>
      <c r="J178" s="82"/>
      <c r="K178" s="83"/>
      <c r="L178" s="83"/>
      <c r="M178" s="83"/>
      <c r="N178" s="83"/>
      <c r="O178" s="84"/>
      <c r="P178" s="84"/>
      <c r="Q178" s="84"/>
      <c r="R178" s="82"/>
      <c r="S178" s="75"/>
      <c r="T178" s="75"/>
      <c r="U178" s="75"/>
      <c r="V178" s="83"/>
      <c r="W178" s="37"/>
      <c r="X178" s="37"/>
      <c r="Y178" s="37"/>
      <c r="Z178" s="37"/>
      <c r="AA178" s="75"/>
      <c r="AB178" s="75"/>
      <c r="AC178" s="75"/>
      <c r="AD178" s="83"/>
      <c r="AE178" s="37"/>
      <c r="AF178" s="37"/>
      <c r="AG178" s="37"/>
      <c r="AH178" s="37"/>
      <c r="AI178" s="75"/>
      <c r="AJ178" s="75"/>
      <c r="AK178" s="75"/>
      <c r="AL178" s="83"/>
      <c r="AM178" s="82"/>
      <c r="AN178" s="82"/>
      <c r="AO178" s="82"/>
      <c r="AP178" s="82"/>
      <c r="AQ178" s="75"/>
      <c r="AR178" s="75"/>
      <c r="AS178" s="75"/>
      <c r="AT178" s="83"/>
      <c r="AU178" s="37"/>
      <c r="AV178" s="37"/>
      <c r="AW178" s="37"/>
      <c r="AX178" s="37"/>
      <c r="AY178" s="79"/>
      <c r="AZ178" s="79"/>
      <c r="BA178" s="79"/>
      <c r="BB178" s="79"/>
      <c r="BC178" s="85"/>
      <c r="BD178" s="85"/>
      <c r="BE178" s="85"/>
      <c r="BF178" s="85"/>
      <c r="BG178" s="79"/>
      <c r="BH178" s="79"/>
      <c r="BI178" s="79"/>
      <c r="BJ178" s="79"/>
      <c r="BK178" s="85"/>
      <c r="BL178" s="85"/>
      <c r="BM178" s="85"/>
      <c r="BN178" s="85"/>
      <c r="BO178" s="79"/>
      <c r="BP178" s="79"/>
      <c r="BQ178" s="79"/>
      <c r="BR178" s="79"/>
      <c r="BS178" s="37"/>
      <c r="BT178" s="37"/>
      <c r="BU178" s="37"/>
      <c r="BV178" s="37"/>
      <c r="BW178" s="79"/>
      <c r="BX178" s="79"/>
      <c r="BY178" s="79"/>
      <c r="BZ178" s="79"/>
      <c r="CA178" s="37"/>
      <c r="CB178" s="37"/>
      <c r="CC178" s="37"/>
      <c r="CD178" s="37"/>
      <c r="CE178" s="36"/>
      <c r="CF178" s="36"/>
      <c r="CG178" s="36"/>
      <c r="CH178" s="36"/>
      <c r="CI178" s="37"/>
      <c r="CJ178" s="99"/>
      <c r="CK178" s="37"/>
      <c r="CL178" s="37"/>
      <c r="CM178" s="38">
        <f>G178+K178+O178+S178+W178+AA178+AE178+AI178+AM178+AQ178+AU178+AY178+BC178+BG178+BK178+BO178+BS178+BW178+CA178+CE178+CI178</f>
        <v>0</v>
      </c>
      <c r="CN178" s="38">
        <f>H178+L178+P178+T178+X178+AB178+AF178+AJ178+AN178+AR178+AV178+AZ178+BD178+BH178+BL178+BP178+BT178+BX178+CB178+CF178+CJ178</f>
        <v>0</v>
      </c>
      <c r="CO178" s="38">
        <f>I178+M178+Q178+U178+Y178+AC178+AG178+AK178+AO178+AS178+AW178+BA178+BE178+BI178+BM178+BQ178+BU178+BY178+CC178+CG178+CK178</f>
        <v>0</v>
      </c>
      <c r="CP178" s="38">
        <f>J178+N178+R178+V178+Z178+AD178+AH178+AL178+AP178+AT178+AX178+BB178+BF178+BJ178+BN178+BR178+BV178+BZ178+CD178+CH178+CL178</f>
        <v>0</v>
      </c>
      <c r="CQ178" s="81">
        <f>(CN178-CP178)</f>
        <v>0</v>
      </c>
      <c r="CR178" s="40"/>
      <c r="CW178" s="8"/>
    </row>
    <row r="179" spans="4:101" ht="27">
      <c r="D179" s="70">
        <f t="shared" si="1"/>
        <v>20</v>
      </c>
      <c r="E179" s="97"/>
      <c r="F179" s="98"/>
      <c r="G179" s="82"/>
      <c r="H179" s="82"/>
      <c r="I179" s="82"/>
      <c r="J179" s="89"/>
      <c r="K179" s="83"/>
      <c r="L179" s="83"/>
      <c r="M179" s="83"/>
      <c r="N179" s="83"/>
      <c r="O179" s="37"/>
      <c r="P179" s="37"/>
      <c r="Q179" s="37"/>
      <c r="R179" s="37"/>
      <c r="S179" s="75"/>
      <c r="T179" s="75"/>
      <c r="U179" s="75"/>
      <c r="V179" s="75"/>
      <c r="W179" s="37"/>
      <c r="X179" s="37"/>
      <c r="Y179" s="37"/>
      <c r="Z179" s="37"/>
      <c r="AA179" s="75"/>
      <c r="AB179" s="75"/>
      <c r="AC179" s="75"/>
      <c r="AD179" s="74"/>
      <c r="AE179" s="37"/>
      <c r="AF179" s="37"/>
      <c r="AG179" s="37"/>
      <c r="AH179" s="37"/>
      <c r="AI179" s="75"/>
      <c r="AJ179" s="75"/>
      <c r="AK179" s="75"/>
      <c r="AL179" s="74"/>
      <c r="AM179" s="37"/>
      <c r="AN179" s="37"/>
      <c r="AO179" s="37"/>
      <c r="AP179" s="37"/>
      <c r="AQ179" s="75"/>
      <c r="AR179" s="75"/>
      <c r="AS179" s="75"/>
      <c r="AT179" s="74"/>
      <c r="AU179" s="37"/>
      <c r="AV179" s="37"/>
      <c r="AW179" s="37"/>
      <c r="AX179" s="37"/>
      <c r="AY179" s="79"/>
      <c r="AZ179" s="79"/>
      <c r="BA179" s="79"/>
      <c r="BB179" s="79"/>
      <c r="BC179" s="78"/>
      <c r="BD179" s="78"/>
      <c r="BE179" s="78"/>
      <c r="BF179" s="78"/>
      <c r="BG179" s="79"/>
      <c r="BH179" s="79"/>
      <c r="BI179" s="79"/>
      <c r="BJ179" s="77"/>
      <c r="BK179" s="37"/>
      <c r="BL179" s="37"/>
      <c r="BM179" s="37"/>
      <c r="BN179" s="37"/>
      <c r="BO179" s="79"/>
      <c r="BP179" s="79"/>
      <c r="BQ179" s="79"/>
      <c r="BR179" s="79"/>
      <c r="BS179" s="37"/>
      <c r="BT179" s="37"/>
      <c r="BU179" s="37"/>
      <c r="BV179" s="37"/>
      <c r="BW179" s="79"/>
      <c r="BX179" s="79"/>
      <c r="BY179" s="79"/>
      <c r="BZ179" s="100"/>
      <c r="CA179" s="37"/>
      <c r="CB179" s="37"/>
      <c r="CC179" s="37"/>
      <c r="CD179" s="37"/>
      <c r="CE179" s="36"/>
      <c r="CF179" s="36"/>
      <c r="CG179" s="36"/>
      <c r="CH179" s="36"/>
      <c r="CI179" s="37"/>
      <c r="CJ179" s="37"/>
      <c r="CK179" s="37"/>
      <c r="CL179" s="37"/>
      <c r="CM179" s="38">
        <f>G179+K179+O179+S179+W179+AA179+AE179+AI179+AM179+AQ179+AU179+AY179+BC179+BG179+BK179+BO179+BS179+BW179+CA179+CE179+CI179</f>
        <v>0</v>
      </c>
      <c r="CN179" s="38">
        <f>H179+L179+P179+T179+X179+AB179+AF179+AJ179+AN179+AR179+AV179+AZ179+BD179+BH179+BL179+BP179+BT179+BX179+CB179+CF179+CJ179</f>
        <v>0</v>
      </c>
      <c r="CO179" s="38">
        <f>I179+M179+Q179+U179+Y179+AC179+AG179+AK179+AO179+AS179+AW179+BA179+BE179+BI179+BM179+BQ179+BU179+BY179+CC179+CG179+CK179</f>
        <v>0</v>
      </c>
      <c r="CP179" s="38">
        <f>J179+N179+R179+V179+Z179+AD179+AH179+AL179+AP179+AT179+AX179+BB179+BF179+BJ179+BN179+BR179+BV179+BZ179+CD179+CH179+CL179</f>
        <v>0</v>
      </c>
      <c r="CQ179" s="81">
        <f>(CN179-CP179)</f>
        <v>0</v>
      </c>
      <c r="CR179" s="40"/>
      <c r="CW179" s="8"/>
    </row>
    <row r="180" spans="4:101" ht="27">
      <c r="D180" s="70">
        <f t="shared" si="1"/>
        <v>21</v>
      </c>
      <c r="E180" s="97"/>
      <c r="F180" s="98"/>
      <c r="G180" s="89"/>
      <c r="H180" s="89"/>
      <c r="I180" s="89"/>
      <c r="J180" s="89"/>
      <c r="K180" s="75"/>
      <c r="L180" s="75"/>
      <c r="M180" s="75"/>
      <c r="N180" s="75"/>
      <c r="O180" s="89"/>
      <c r="P180" s="89"/>
      <c r="Q180" s="89"/>
      <c r="R180" s="89"/>
      <c r="S180" s="75"/>
      <c r="T180" s="75"/>
      <c r="U180" s="75"/>
      <c r="V180" s="75"/>
      <c r="W180" s="89"/>
      <c r="X180" s="89"/>
      <c r="Y180" s="89"/>
      <c r="Z180" s="89"/>
      <c r="AA180" s="74"/>
      <c r="AB180" s="74"/>
      <c r="AC180" s="74"/>
      <c r="AD180" s="74"/>
      <c r="AE180" s="73"/>
      <c r="AF180" s="73"/>
      <c r="AG180" s="73"/>
      <c r="AH180" s="73"/>
      <c r="AI180" s="75"/>
      <c r="AJ180" s="75"/>
      <c r="AK180" s="75"/>
      <c r="AL180" s="74"/>
      <c r="AM180" s="73"/>
      <c r="AN180" s="73"/>
      <c r="AO180" s="73"/>
      <c r="AP180" s="73"/>
      <c r="AQ180" s="74"/>
      <c r="AR180" s="74"/>
      <c r="AS180" s="74"/>
      <c r="AT180" s="74"/>
      <c r="AU180" s="73"/>
      <c r="AV180" s="73"/>
      <c r="AW180" s="73"/>
      <c r="AX180" s="76"/>
      <c r="AY180" s="77"/>
      <c r="AZ180" s="77"/>
      <c r="BA180" s="77"/>
      <c r="BB180" s="77"/>
      <c r="BC180" s="78"/>
      <c r="BD180" s="78"/>
      <c r="BE180" s="78"/>
      <c r="BF180" s="78"/>
      <c r="BG180" s="79"/>
      <c r="BH180" s="79"/>
      <c r="BI180" s="79"/>
      <c r="BJ180" s="77"/>
      <c r="BK180" s="78"/>
      <c r="BL180" s="78"/>
      <c r="BM180" s="78"/>
      <c r="BN180" s="78"/>
      <c r="BO180" s="77"/>
      <c r="BP180" s="77"/>
      <c r="BQ180" s="77"/>
      <c r="BR180" s="77"/>
      <c r="BS180" s="37"/>
      <c r="BT180" s="37"/>
      <c r="BU180" s="37"/>
      <c r="BV180" s="37"/>
      <c r="BW180" s="77"/>
      <c r="BX180" s="77"/>
      <c r="BY180" s="77"/>
      <c r="BZ180" s="77"/>
      <c r="CA180" s="76"/>
      <c r="CB180" s="76"/>
      <c r="CC180" s="76"/>
      <c r="CD180" s="76"/>
      <c r="CE180" s="77"/>
      <c r="CF180" s="77"/>
      <c r="CG180" s="77"/>
      <c r="CH180" s="77"/>
      <c r="CI180" s="76"/>
      <c r="CJ180" s="76"/>
      <c r="CK180" s="76"/>
      <c r="CL180" s="76"/>
      <c r="CM180" s="38">
        <f>G180+K180+O180+S180+W180+AA180+AE180+AI180+AM180+AQ180+AU180+AY180+BC180+BG180+BK180+BO180+BS180+BW180+CA180+CE180+CI180</f>
        <v>0</v>
      </c>
      <c r="CN180" s="38">
        <f>H180+L180+P180+T180+X180+AB180+AF180+AJ180+AN180+AR180+AV180+AZ180+BD180+BH180+BL180+BP180+BT180+BX180+CB180+CF180+CJ180</f>
        <v>0</v>
      </c>
      <c r="CO180" s="38">
        <f>I180+M180+Q180+U180+Y180+AC180+AG180+AK180+AO180+AS180+AW180+BA180+BE180+BI180+BM180+BQ180+BU180+BY180+CC180+CG180+CK180</f>
        <v>0</v>
      </c>
      <c r="CP180" s="38">
        <f>J180+N180+R180+V180+Z180+AD180+AH180+AL180+AP180+AT180+AX180+BB180+BF180+BJ180+BN180+BR180+BV180+BZ180+CD180+CH180+CL180</f>
        <v>0</v>
      </c>
      <c r="CQ180" s="81">
        <f>(CN180-CP180)</f>
        <v>0</v>
      </c>
      <c r="CR180" s="40"/>
      <c r="CW180" s="8"/>
    </row>
    <row r="181" spans="4:101" ht="27">
      <c r="D181" s="70">
        <f t="shared" si="1"/>
        <v>22</v>
      </c>
      <c r="E181" s="97"/>
      <c r="F181" s="48"/>
      <c r="G181" s="82"/>
      <c r="H181" s="82"/>
      <c r="I181" s="82"/>
      <c r="J181" s="82"/>
      <c r="K181" s="83"/>
      <c r="L181" s="83"/>
      <c r="M181" s="83"/>
      <c r="N181" s="83"/>
      <c r="O181" s="84"/>
      <c r="P181" s="84"/>
      <c r="Q181" s="84"/>
      <c r="R181" s="82"/>
      <c r="S181" s="75"/>
      <c r="T181" s="75"/>
      <c r="U181" s="75"/>
      <c r="V181" s="83"/>
      <c r="W181" s="82"/>
      <c r="X181" s="82"/>
      <c r="Y181" s="82"/>
      <c r="Z181" s="82"/>
      <c r="AA181" s="83"/>
      <c r="AB181" s="83"/>
      <c r="AC181" s="83"/>
      <c r="AD181" s="83"/>
      <c r="AE181" s="82"/>
      <c r="AF181" s="82"/>
      <c r="AG181" s="82"/>
      <c r="AH181" s="82"/>
      <c r="AI181" s="75"/>
      <c r="AJ181" s="75"/>
      <c r="AK181" s="75"/>
      <c r="AL181" s="83"/>
      <c r="AM181" s="82"/>
      <c r="AN181" s="82"/>
      <c r="AO181" s="82"/>
      <c r="AP181" s="82"/>
      <c r="AQ181" s="75"/>
      <c r="AR181" s="75"/>
      <c r="AS181" s="75"/>
      <c r="AT181" s="83"/>
      <c r="AU181" s="37"/>
      <c r="AV181" s="37"/>
      <c r="AW181" s="37"/>
      <c r="AX181" s="37"/>
      <c r="AY181" s="79"/>
      <c r="AZ181" s="79"/>
      <c r="BA181" s="79"/>
      <c r="BB181" s="79"/>
      <c r="BC181" s="85"/>
      <c r="BD181" s="85"/>
      <c r="BE181" s="85"/>
      <c r="BF181" s="85"/>
      <c r="BG181" s="79"/>
      <c r="BH181" s="79"/>
      <c r="BI181" s="79"/>
      <c r="BJ181" s="79"/>
      <c r="BK181" s="37"/>
      <c r="BL181" s="37"/>
      <c r="BM181" s="37"/>
      <c r="BN181" s="37"/>
      <c r="BO181" s="79"/>
      <c r="BP181" s="79"/>
      <c r="BQ181" s="79"/>
      <c r="BR181" s="79"/>
      <c r="BS181" s="84"/>
      <c r="BT181" s="84"/>
      <c r="BU181" s="84"/>
      <c r="BV181" s="84"/>
      <c r="BW181" s="79"/>
      <c r="BX181" s="79"/>
      <c r="BY181" s="79"/>
      <c r="BZ181" s="79"/>
      <c r="CA181" s="84"/>
      <c r="CB181" s="84"/>
      <c r="CC181" s="84"/>
      <c r="CD181" s="84"/>
      <c r="CE181" s="79"/>
      <c r="CF181" s="79"/>
      <c r="CG181" s="79"/>
      <c r="CH181" s="79"/>
      <c r="CI181" s="84"/>
      <c r="CJ181" s="84"/>
      <c r="CK181" s="84"/>
      <c r="CL181" s="84"/>
      <c r="CM181" s="38">
        <f>G181+K181+O181+S181+W181+AA181+AE181+AI181+AM181+AQ181+AU181+AY181+BC181+BG181+BK181+BO181+BS181+BW181+CA181+CE181+CI181</f>
        <v>0</v>
      </c>
      <c r="CN181" s="38">
        <f>H181+L181+P181+T181+X181+AB181+AF181+AJ181+AN181+AR181+AV181+AZ181+BD181+BH181+BL181+BP181+BT181+BX181+CB181+CF181+CJ181</f>
        <v>0</v>
      </c>
      <c r="CO181" s="38">
        <f>I181+M181+Q181+U181+Y181+AC181+AG181+AK181+AO181+AS181+AW181+BA181+BE181+BI181+BM181+BQ181+BU181+BY181+CC181+CG181+CK181</f>
        <v>0</v>
      </c>
      <c r="CP181" s="38">
        <f>J181+N181+R181+V181+Z181+AD181+AH181+AL181+AP181+AT181+AX181+BB181+BF181+BJ181+BN181+BR181+BV181+BZ181+CD181+CH181+CL181</f>
        <v>0</v>
      </c>
      <c r="CQ181" s="81">
        <f>(CN181-CP181)</f>
        <v>0</v>
      </c>
      <c r="CR181" s="40"/>
      <c r="CW181" s="8"/>
    </row>
    <row r="182" spans="4:101" ht="27">
      <c r="D182" s="70">
        <f t="shared" si="1"/>
        <v>23</v>
      </c>
      <c r="E182" s="97"/>
      <c r="F182" s="98"/>
      <c r="G182" s="73"/>
      <c r="H182" s="73"/>
      <c r="I182" s="73"/>
      <c r="J182" s="73"/>
      <c r="K182" s="74"/>
      <c r="L182" s="74"/>
      <c r="M182" s="74"/>
      <c r="N182" s="74"/>
      <c r="O182" s="73"/>
      <c r="P182" s="73"/>
      <c r="Q182" s="73"/>
      <c r="R182" s="73"/>
      <c r="S182" s="75"/>
      <c r="T182" s="75"/>
      <c r="U182" s="75"/>
      <c r="V182" s="74"/>
      <c r="W182" s="73"/>
      <c r="X182" s="73"/>
      <c r="Y182" s="73"/>
      <c r="Z182" s="73"/>
      <c r="AA182" s="74"/>
      <c r="AB182" s="74"/>
      <c r="AC182" s="74"/>
      <c r="AD182" s="74"/>
      <c r="AE182" s="73"/>
      <c r="AF182" s="73"/>
      <c r="AG182" s="73"/>
      <c r="AH182" s="73"/>
      <c r="AI182" s="74"/>
      <c r="AJ182" s="74"/>
      <c r="AK182" s="74"/>
      <c r="AL182" s="74"/>
      <c r="AM182" s="73"/>
      <c r="AN182" s="73"/>
      <c r="AO182" s="73"/>
      <c r="AP182" s="73"/>
      <c r="AQ182" s="75"/>
      <c r="AR182" s="75"/>
      <c r="AS182" s="75"/>
      <c r="AT182" s="74"/>
      <c r="AU182" s="73"/>
      <c r="AV182" s="73"/>
      <c r="AW182" s="73"/>
      <c r="AX182" s="76"/>
      <c r="AY182" s="77"/>
      <c r="AZ182" s="77"/>
      <c r="BA182" s="77"/>
      <c r="BB182" s="77"/>
      <c r="BC182" s="78"/>
      <c r="BD182" s="78"/>
      <c r="BE182" s="78"/>
      <c r="BF182" s="78"/>
      <c r="BG182" s="77"/>
      <c r="BH182" s="77"/>
      <c r="BI182" s="77"/>
      <c r="BJ182" s="77"/>
      <c r="BK182" s="78"/>
      <c r="BL182" s="78"/>
      <c r="BM182" s="78"/>
      <c r="BN182" s="78"/>
      <c r="BO182" s="77"/>
      <c r="BP182" s="77"/>
      <c r="BQ182" s="77"/>
      <c r="BR182" s="77"/>
      <c r="BS182" s="76"/>
      <c r="BT182" s="76"/>
      <c r="BU182" s="76"/>
      <c r="BV182" s="76"/>
      <c r="BW182" s="77"/>
      <c r="BX182" s="77"/>
      <c r="BY182" s="77"/>
      <c r="BZ182" s="77"/>
      <c r="CA182" s="76"/>
      <c r="CB182" s="76"/>
      <c r="CC182" s="76"/>
      <c r="CD182" s="76"/>
      <c r="CE182" s="77"/>
      <c r="CF182" s="77"/>
      <c r="CG182" s="77"/>
      <c r="CH182" s="77"/>
      <c r="CI182" s="76"/>
      <c r="CJ182" s="76"/>
      <c r="CK182" s="76"/>
      <c r="CL182" s="76"/>
      <c r="CM182" s="38">
        <f>G182+K182+O182+S182+W182+AA182+AE182+AI182+AM182+AQ182+AU182+AY182+BC182+BG182+BK182+BO182+BS182+BW182+CA182+CE182+CI182</f>
        <v>0</v>
      </c>
      <c r="CN182" s="38">
        <f>H182+L182+P182+T182+X182+AB182+AF182+AJ182+AN182+AR182+AV182+AZ182+BD182+BH182+BL182+BP182+BT182+BX182+CB182+CF182+CJ182</f>
        <v>0</v>
      </c>
      <c r="CO182" s="38">
        <f>I182+M182+Q182+U182+Y182+AC182+AG182+AK182+AO182+AS182+AW182+BA182+BE182+BI182+BM182+BQ182+BU182+BY182+CC182+CG182+CK182</f>
        <v>0</v>
      </c>
      <c r="CP182" s="38">
        <f>J182+N182+R182+V182+Z182+AD182+AH182+AL182+AP182+AT182+AX182+BB182+BF182+BJ182+BN182+BR182+BV182+BZ182+CD182+CH182+CL182</f>
        <v>0</v>
      </c>
      <c r="CQ182" s="81">
        <f>(CN182-CP182)</f>
        <v>0</v>
      </c>
      <c r="CR182" s="40"/>
      <c r="CW182" s="8"/>
    </row>
    <row r="183" spans="4:101" ht="27">
      <c r="D183" s="70">
        <f t="shared" si="1"/>
        <v>24</v>
      </c>
      <c r="E183" s="101"/>
      <c r="F183" s="102"/>
      <c r="G183" s="82"/>
      <c r="H183" s="82"/>
      <c r="I183" s="82"/>
      <c r="J183" s="82"/>
      <c r="K183" s="83"/>
      <c r="L183" s="83"/>
      <c r="M183" s="83"/>
      <c r="N183" s="83"/>
      <c r="O183" s="84"/>
      <c r="P183" s="84"/>
      <c r="Q183" s="84"/>
      <c r="R183" s="82"/>
      <c r="S183" s="83"/>
      <c r="T183" s="83"/>
      <c r="U183" s="83"/>
      <c r="V183" s="83"/>
      <c r="W183" s="82"/>
      <c r="X183" s="82"/>
      <c r="Y183" s="82"/>
      <c r="Z183" s="82"/>
      <c r="AA183" s="83"/>
      <c r="AB183" s="83"/>
      <c r="AC183" s="83"/>
      <c r="AD183" s="83"/>
      <c r="AE183" s="82"/>
      <c r="AF183" s="82"/>
      <c r="AG183" s="82"/>
      <c r="AH183" s="82"/>
      <c r="AI183" s="75"/>
      <c r="AJ183" s="75"/>
      <c r="AK183" s="75"/>
      <c r="AL183" s="83"/>
      <c r="AM183" s="82"/>
      <c r="AN183" s="82"/>
      <c r="AO183" s="82"/>
      <c r="AP183" s="82"/>
      <c r="AQ183" s="75"/>
      <c r="AR183" s="75"/>
      <c r="AS183" s="75"/>
      <c r="AT183" s="83"/>
      <c r="AU183" s="82"/>
      <c r="AV183" s="82"/>
      <c r="AW183" s="82"/>
      <c r="AX183" s="84"/>
      <c r="AY183" s="79"/>
      <c r="AZ183" s="79"/>
      <c r="BA183" s="79"/>
      <c r="BB183" s="79"/>
      <c r="BC183" s="85"/>
      <c r="BD183" s="85"/>
      <c r="BE183" s="85"/>
      <c r="BF183" s="85"/>
      <c r="BG183" s="79"/>
      <c r="BH183" s="79"/>
      <c r="BI183" s="79"/>
      <c r="BJ183" s="79"/>
      <c r="BK183" s="85"/>
      <c r="BL183" s="85"/>
      <c r="BM183" s="85"/>
      <c r="BN183" s="85"/>
      <c r="BO183" s="79"/>
      <c r="BP183" s="79"/>
      <c r="BQ183" s="79"/>
      <c r="BR183" s="79"/>
      <c r="BS183" s="84"/>
      <c r="BT183" s="84"/>
      <c r="BU183" s="84"/>
      <c r="BV183" s="84"/>
      <c r="BW183" s="79"/>
      <c r="BX183" s="79"/>
      <c r="BY183" s="79"/>
      <c r="BZ183" s="79"/>
      <c r="CA183" s="84"/>
      <c r="CB183" s="84"/>
      <c r="CC183" s="84"/>
      <c r="CD183" s="84"/>
      <c r="CE183" s="79"/>
      <c r="CF183" s="79"/>
      <c r="CG183" s="79"/>
      <c r="CH183" s="79"/>
      <c r="CI183" s="84"/>
      <c r="CJ183" s="84"/>
      <c r="CK183" s="84"/>
      <c r="CL183" s="84"/>
      <c r="CM183" s="38">
        <f>G183+K183+O183+S183+W183+AA183+AE183+AI183+AM183+AQ183+AU183+AY183+BC183+BG183+BK183+BO183+BS183+BW183+CA183+CE183+CI183</f>
        <v>0</v>
      </c>
      <c r="CN183" s="38">
        <f>H183+L183+P183+T183+X183+AB183+AF183+AJ183+AN183+AR183+AV183+AZ183+BD183+BH183+BL183+BP183+BT183+BX183+CB183+CF183+CJ183</f>
        <v>0</v>
      </c>
      <c r="CO183" s="38">
        <f>I183+M183+Q183+U183+Y183+AC183+AG183+AK183+AO183+AS183+AW183+BA183+BE183+BI183+BM183+BQ183+BU183+BY183+CC183+CG183+CK183</f>
        <v>0</v>
      </c>
      <c r="CP183" s="38">
        <f>J183+N183+R183+V183+Z183+AD183+AH183+AL183+AP183+AT183+AX183+BB183+BF183+BJ183+BN183+BR183+BV183+BZ183+CD183+CH183+CL183</f>
        <v>0</v>
      </c>
      <c r="CQ183" s="81">
        <f>(CN183-CP183)</f>
        <v>0</v>
      </c>
      <c r="CR183" s="40"/>
      <c r="CW183" s="8"/>
    </row>
    <row r="184" spans="4:101" ht="27">
      <c r="D184" s="70">
        <f t="shared" si="1"/>
        <v>25</v>
      </c>
      <c r="E184" s="103"/>
      <c r="F184" s="102"/>
      <c r="G184" s="82"/>
      <c r="H184" s="82"/>
      <c r="I184" s="82"/>
      <c r="J184" s="82"/>
      <c r="K184" s="83"/>
      <c r="L184" s="83"/>
      <c r="M184" s="83"/>
      <c r="N184" s="83"/>
      <c r="O184" s="84"/>
      <c r="P184" s="84"/>
      <c r="Q184" s="84"/>
      <c r="R184" s="82"/>
      <c r="S184" s="75"/>
      <c r="T184" s="75"/>
      <c r="U184" s="75"/>
      <c r="V184" s="83"/>
      <c r="W184" s="82"/>
      <c r="X184" s="82"/>
      <c r="Y184" s="82"/>
      <c r="Z184" s="82"/>
      <c r="AA184" s="83"/>
      <c r="AB184" s="83"/>
      <c r="AC184" s="83"/>
      <c r="AD184" s="83"/>
      <c r="AE184" s="82"/>
      <c r="AF184" s="82"/>
      <c r="AG184" s="82"/>
      <c r="AH184" s="82"/>
      <c r="AI184" s="75"/>
      <c r="AJ184" s="75"/>
      <c r="AK184" s="75"/>
      <c r="AL184" s="83"/>
      <c r="AM184" s="82"/>
      <c r="AN184" s="82"/>
      <c r="AO184" s="82"/>
      <c r="AP184" s="82"/>
      <c r="AQ184" s="75"/>
      <c r="AR184" s="75"/>
      <c r="AS184" s="75"/>
      <c r="AT184" s="83"/>
      <c r="AU184" s="82"/>
      <c r="AV184" s="82"/>
      <c r="AW184" s="82"/>
      <c r="AX184" s="84"/>
      <c r="AY184" s="79"/>
      <c r="AZ184" s="79"/>
      <c r="BA184" s="79"/>
      <c r="BB184" s="79"/>
      <c r="BC184" s="37"/>
      <c r="BD184" s="37"/>
      <c r="BE184" s="37"/>
      <c r="BF184" s="37"/>
      <c r="BG184" s="79"/>
      <c r="BH184" s="79"/>
      <c r="BI184" s="79"/>
      <c r="BJ184" s="79"/>
      <c r="BK184" s="85"/>
      <c r="BL184" s="85"/>
      <c r="BM184" s="85"/>
      <c r="BN184" s="85"/>
      <c r="BO184" s="79"/>
      <c r="BP184" s="79"/>
      <c r="BQ184" s="79"/>
      <c r="BR184" s="79"/>
      <c r="BS184" s="84"/>
      <c r="BT184" s="84"/>
      <c r="BU184" s="84"/>
      <c r="BV184" s="84"/>
      <c r="BW184" s="79"/>
      <c r="BX184" s="79"/>
      <c r="BY184" s="79"/>
      <c r="BZ184" s="79"/>
      <c r="CA184" s="84"/>
      <c r="CB184" s="84"/>
      <c r="CC184" s="84"/>
      <c r="CD184" s="84"/>
      <c r="CE184" s="79"/>
      <c r="CF184" s="79"/>
      <c r="CG184" s="79"/>
      <c r="CH184" s="79"/>
      <c r="CI184" s="84"/>
      <c r="CJ184" s="84"/>
      <c r="CK184" s="84"/>
      <c r="CL184" s="84"/>
      <c r="CM184" s="38">
        <f>G184+K184+O184+S184+W184+AA184+AE184+AI184+AM184+AQ184+AU184+AY184+BC184+BG184+BK184+BO184+BS184+BW184+CA184+CE184+CI184</f>
        <v>0</v>
      </c>
      <c r="CN184" s="38">
        <f>H184+L184+P184+T184+X184+AB184+AF184+AJ184+AN184+AR184+AV184+AZ184+BD184+BH184+BL184+BP184+BT184+BX184+CB184+CF184+CJ184</f>
        <v>0</v>
      </c>
      <c r="CO184" s="38">
        <f>I184+M184+Q184+U184+Y184+AC184+AG184+AK184+AO184+AS184+AW184+BA184+BE184+BI184+BM184+BQ184+BU184+BY184+CC184+CG184+CK184</f>
        <v>0</v>
      </c>
      <c r="CP184" s="38">
        <f>J184+N184+R184+V184+Z184+AD184+AH184+AL184+AP184+AT184+AX184+BB184+BF184+BJ184+BN184+BR184+BV184+BZ184+CD184+CH184+CL184</f>
        <v>0</v>
      </c>
      <c r="CQ184" s="81">
        <f>(CN184-CP184)</f>
        <v>0</v>
      </c>
      <c r="CR184" s="40"/>
      <c r="CW184" s="8"/>
    </row>
    <row r="185" spans="4:101" ht="27">
      <c r="D185" s="70">
        <f t="shared" si="1"/>
        <v>26</v>
      </c>
      <c r="E185" s="103"/>
      <c r="F185" s="102"/>
      <c r="G185" s="89"/>
      <c r="H185" s="89"/>
      <c r="I185" s="89"/>
      <c r="J185" s="89"/>
      <c r="K185" s="75"/>
      <c r="L185" s="75"/>
      <c r="M185" s="75"/>
      <c r="N185" s="75"/>
      <c r="O185" s="92"/>
      <c r="P185" s="92"/>
      <c r="Q185" s="92"/>
      <c r="R185" s="89"/>
      <c r="S185" s="75"/>
      <c r="T185" s="75"/>
      <c r="U185" s="75"/>
      <c r="V185" s="75"/>
      <c r="W185" s="89"/>
      <c r="X185" s="89"/>
      <c r="Y185" s="89"/>
      <c r="Z185" s="89"/>
      <c r="AA185" s="83"/>
      <c r="AB185" s="83"/>
      <c r="AC185" s="83"/>
      <c r="AD185" s="83"/>
      <c r="AE185" s="82"/>
      <c r="AF185" s="82"/>
      <c r="AG185" s="82"/>
      <c r="AH185" s="82"/>
      <c r="AI185" s="83"/>
      <c r="AJ185" s="83"/>
      <c r="AK185" s="83"/>
      <c r="AL185" s="83"/>
      <c r="AM185" s="82"/>
      <c r="AN185" s="82"/>
      <c r="AO185" s="82"/>
      <c r="AP185" s="82"/>
      <c r="AQ185" s="83"/>
      <c r="AR185" s="83"/>
      <c r="AS185" s="83"/>
      <c r="AT185" s="83"/>
      <c r="AU185" s="82"/>
      <c r="AV185" s="82"/>
      <c r="AW185" s="82"/>
      <c r="AX185" s="84"/>
      <c r="AY185" s="79"/>
      <c r="AZ185" s="79"/>
      <c r="BA185" s="79"/>
      <c r="BB185" s="79"/>
      <c r="BC185" s="85"/>
      <c r="BD185" s="85"/>
      <c r="BE185" s="85"/>
      <c r="BF185" s="85"/>
      <c r="BG185" s="79"/>
      <c r="BH185" s="79"/>
      <c r="BI185" s="79"/>
      <c r="BJ185" s="79"/>
      <c r="BK185" s="85"/>
      <c r="BL185" s="85"/>
      <c r="BM185" s="85"/>
      <c r="BN185" s="85"/>
      <c r="BO185" s="79"/>
      <c r="BP185" s="79"/>
      <c r="BQ185" s="79"/>
      <c r="BR185" s="79"/>
      <c r="BS185" s="37"/>
      <c r="BT185" s="37"/>
      <c r="BU185" s="37"/>
      <c r="BV185" s="37"/>
      <c r="BW185" s="79"/>
      <c r="BX185" s="79"/>
      <c r="BY185" s="79"/>
      <c r="BZ185" s="79"/>
      <c r="CA185" s="84"/>
      <c r="CB185" s="84"/>
      <c r="CC185" s="84"/>
      <c r="CD185" s="84"/>
      <c r="CE185" s="79"/>
      <c r="CF185" s="79"/>
      <c r="CG185" s="79"/>
      <c r="CH185" s="79"/>
      <c r="CI185" s="84"/>
      <c r="CJ185" s="84"/>
      <c r="CK185" s="84"/>
      <c r="CL185" s="84"/>
      <c r="CM185" s="38">
        <f>G185+K185+O185+S185+W185+AA185+AE185+AI185+AM185+AQ185+AU185+AY185+BC185+BG185+BK185+BO185+BS185+BW185+CA185+CE185+CI185</f>
        <v>0</v>
      </c>
      <c r="CN185" s="38">
        <f>H185+L185+P185+T185+X185+AB185+AF185+AJ185+AN185+AR185+AV185+AZ185+BD185+BH185+BL185+BP185+BT185+BX185+CB185+CF185+CJ185</f>
        <v>0</v>
      </c>
      <c r="CO185" s="38">
        <f>I185+M185+Q185+U185+Y185+AC185+AG185+AK185+AO185+AS185+AW185+BA185+BE185+BI185+BM185+BQ185+BU185+BY185+CC185+CG185+CK185</f>
        <v>0</v>
      </c>
      <c r="CP185" s="38">
        <f>J185+N185+R185+V185+Z185+AD185+AH185+AL185+AP185+AT185+AX185+BB185+BF185+BJ185+BN185+BR185+BV185+BZ185+CD185+CH185+CL185</f>
        <v>0</v>
      </c>
      <c r="CQ185" s="81">
        <f>(CN185-CP185)</f>
        <v>0</v>
      </c>
      <c r="CR185" s="40"/>
      <c r="CW185" s="8"/>
    </row>
    <row r="186" spans="4:101" ht="27">
      <c r="D186" s="70">
        <f t="shared" si="1"/>
        <v>27</v>
      </c>
      <c r="E186" s="103"/>
      <c r="F186" s="102"/>
      <c r="G186" s="89"/>
      <c r="H186" s="89"/>
      <c r="I186" s="89"/>
      <c r="J186" s="89"/>
      <c r="K186" s="75"/>
      <c r="L186" s="75"/>
      <c r="M186" s="75"/>
      <c r="N186" s="75"/>
      <c r="O186" s="92"/>
      <c r="P186" s="92"/>
      <c r="Q186" s="92"/>
      <c r="R186" s="89"/>
      <c r="S186" s="75"/>
      <c r="T186" s="75"/>
      <c r="U186" s="75"/>
      <c r="V186" s="75"/>
      <c r="W186" s="89"/>
      <c r="X186" s="89"/>
      <c r="Y186" s="89"/>
      <c r="Z186" s="89"/>
      <c r="AA186" s="83"/>
      <c r="AB186" s="83"/>
      <c r="AC186" s="83"/>
      <c r="AD186" s="83"/>
      <c r="AE186" s="82"/>
      <c r="AF186" s="82"/>
      <c r="AG186" s="82"/>
      <c r="AH186" s="82"/>
      <c r="AI186" s="83"/>
      <c r="AJ186" s="83"/>
      <c r="AK186" s="83"/>
      <c r="AL186" s="83"/>
      <c r="AM186" s="82"/>
      <c r="AN186" s="82"/>
      <c r="AO186" s="82"/>
      <c r="AP186" s="82"/>
      <c r="AQ186" s="83"/>
      <c r="AR186" s="83"/>
      <c r="AS186" s="83"/>
      <c r="AT186" s="83"/>
      <c r="AU186" s="82"/>
      <c r="AV186" s="82"/>
      <c r="AW186" s="82"/>
      <c r="AX186" s="84"/>
      <c r="AY186" s="79"/>
      <c r="AZ186" s="79"/>
      <c r="BA186" s="79"/>
      <c r="BB186" s="79"/>
      <c r="BC186" s="85"/>
      <c r="BD186" s="85"/>
      <c r="BE186" s="85"/>
      <c r="BF186" s="85"/>
      <c r="BG186" s="79"/>
      <c r="BH186" s="79"/>
      <c r="BI186" s="79"/>
      <c r="BJ186" s="79"/>
      <c r="BK186" s="85"/>
      <c r="BL186" s="85"/>
      <c r="BM186" s="85"/>
      <c r="BN186" s="85"/>
      <c r="BO186" s="79"/>
      <c r="BP186" s="79"/>
      <c r="BQ186" s="79"/>
      <c r="BR186" s="79"/>
      <c r="BS186" s="37"/>
      <c r="BT186" s="37"/>
      <c r="BU186" s="37"/>
      <c r="BV186" s="37"/>
      <c r="BW186" s="79"/>
      <c r="BX186" s="79"/>
      <c r="BY186" s="79"/>
      <c r="BZ186" s="79"/>
      <c r="CA186" s="84"/>
      <c r="CB186" s="84"/>
      <c r="CC186" s="84"/>
      <c r="CD186" s="84"/>
      <c r="CE186" s="79"/>
      <c r="CF186" s="79"/>
      <c r="CG186" s="79"/>
      <c r="CH186" s="79"/>
      <c r="CI186" s="84"/>
      <c r="CJ186" s="84"/>
      <c r="CK186" s="84"/>
      <c r="CL186" s="84"/>
      <c r="CM186" s="38">
        <f>G186+K186+O186+S186+W186+AA186+AE186+AI186+AM186+AQ186+AU186+AY186+BC186+BG186+BK186+BO186+BS186+BW186+CA186+CE186+CI186</f>
        <v>0</v>
      </c>
      <c r="CN186" s="38">
        <f>H186+L186+P186+T186+X186+AB186+AF186+AJ186+AN186+AR186+AV186+AZ186+BD186+BH186+BL186+BP186+BT186+BX186+CB186+CF186+CJ186</f>
        <v>0</v>
      </c>
      <c r="CO186" s="38">
        <f>I186+M186+Q186+U186+Y186+AC186+AG186+AK186+AO186+AS186+AW186+BA186+BE186+BI186+BM186+BQ186+BU186+BY186+CC186+CG186+CK186</f>
        <v>0</v>
      </c>
      <c r="CP186" s="38">
        <f>J186+N186+R186+V186+Z186+AD186+AH186+AL186+AP186+AT186+AX186+BB186+BF186+BJ186+BN186+BR186+BV186+BZ186+CD186+CH186+CL186</f>
        <v>0</v>
      </c>
      <c r="CQ186" s="81">
        <f>(CN186-CP186)</f>
        <v>0</v>
      </c>
      <c r="CR186" s="40"/>
      <c r="CW186" s="8"/>
    </row>
    <row r="187" spans="4:101" ht="27">
      <c r="D187" s="70">
        <f t="shared" si="1"/>
        <v>28</v>
      </c>
      <c r="E187" s="103"/>
      <c r="F187" s="102"/>
      <c r="G187" s="89"/>
      <c r="H187" s="89"/>
      <c r="I187" s="89"/>
      <c r="J187" s="89"/>
      <c r="K187" s="75"/>
      <c r="L187" s="75"/>
      <c r="M187" s="75"/>
      <c r="N187" s="75"/>
      <c r="O187" s="92"/>
      <c r="P187" s="92"/>
      <c r="Q187" s="92"/>
      <c r="R187" s="89"/>
      <c r="S187" s="75"/>
      <c r="T187" s="75"/>
      <c r="U187" s="75"/>
      <c r="V187" s="75"/>
      <c r="W187" s="89"/>
      <c r="X187" s="89"/>
      <c r="Y187" s="89"/>
      <c r="Z187" s="89"/>
      <c r="AA187" s="83"/>
      <c r="AB187" s="83"/>
      <c r="AC187" s="83"/>
      <c r="AD187" s="83"/>
      <c r="AE187" s="82"/>
      <c r="AF187" s="82"/>
      <c r="AG187" s="82"/>
      <c r="AH187" s="82"/>
      <c r="AI187" s="83"/>
      <c r="AJ187" s="83"/>
      <c r="AK187" s="83"/>
      <c r="AL187" s="83"/>
      <c r="AM187" s="82"/>
      <c r="AN187" s="82"/>
      <c r="AO187" s="82"/>
      <c r="AP187" s="82"/>
      <c r="AQ187" s="83"/>
      <c r="AR187" s="83"/>
      <c r="AS187" s="83"/>
      <c r="AT187" s="83"/>
      <c r="AU187" s="82"/>
      <c r="AV187" s="82"/>
      <c r="AW187" s="82"/>
      <c r="AX187" s="84"/>
      <c r="AY187" s="79"/>
      <c r="AZ187" s="79"/>
      <c r="BA187" s="79"/>
      <c r="BB187" s="79"/>
      <c r="BC187" s="85"/>
      <c r="BD187" s="85"/>
      <c r="BE187" s="85"/>
      <c r="BF187" s="85"/>
      <c r="BG187" s="79"/>
      <c r="BH187" s="79"/>
      <c r="BI187" s="79"/>
      <c r="BJ187" s="79"/>
      <c r="BK187" s="85"/>
      <c r="BL187" s="85"/>
      <c r="BM187" s="85"/>
      <c r="BN187" s="85"/>
      <c r="BO187" s="79"/>
      <c r="BP187" s="79"/>
      <c r="BQ187" s="79"/>
      <c r="BR187" s="79"/>
      <c r="BS187" s="37"/>
      <c r="BT187" s="37"/>
      <c r="BU187" s="37"/>
      <c r="BV187" s="37"/>
      <c r="BW187" s="79"/>
      <c r="BX187" s="79"/>
      <c r="BY187" s="79"/>
      <c r="BZ187" s="79"/>
      <c r="CA187" s="84"/>
      <c r="CB187" s="84"/>
      <c r="CC187" s="84"/>
      <c r="CD187" s="84"/>
      <c r="CE187" s="79"/>
      <c r="CF187" s="79"/>
      <c r="CG187" s="79"/>
      <c r="CH187" s="79"/>
      <c r="CI187" s="84"/>
      <c r="CJ187" s="84"/>
      <c r="CK187" s="84"/>
      <c r="CL187" s="84"/>
      <c r="CM187" s="38">
        <f>G187+K187+O187+S187+W187+AA187+AE187+AI187+AM187+AQ187+AU187+AY187+BC187+BG187+BK187+BO187+BS187+BW187+CA187+CE187+CI187</f>
        <v>0</v>
      </c>
      <c r="CN187" s="38">
        <f>H187+L187+P187+T187+X187+AB187+AF187+AJ187+AN187+AR187+AV187+AZ187+BD187+BH187+BL187+BP187+BT187+BX187+CB187+CF187+CJ187</f>
        <v>0</v>
      </c>
      <c r="CO187" s="38">
        <f>I187+M187+Q187+U187+Y187+AC187+AG187+AK187+AO187+AS187+AW187+BA187+BE187+BI187+BM187+BQ187+BU187+BY187+CC187+CG187+CK187</f>
        <v>0</v>
      </c>
      <c r="CP187" s="38">
        <f>J187+N187+R187+V187+Z187+AD187+AH187+AL187+AP187+AT187+AX187+BB187+BF187+BJ187+BN187+BR187+BV187+BZ187+CD187+CH187+CL187</f>
        <v>0</v>
      </c>
      <c r="CQ187" s="81">
        <f>(CN187-CP187)</f>
        <v>0</v>
      </c>
      <c r="CR187" s="40"/>
      <c r="CW187" s="8"/>
    </row>
    <row r="188" spans="4:101" ht="27">
      <c r="D188" s="70">
        <f t="shared" si="1"/>
        <v>29</v>
      </c>
      <c r="E188" s="103"/>
      <c r="F188" s="102"/>
      <c r="G188" s="89"/>
      <c r="H188" s="89"/>
      <c r="I188" s="89"/>
      <c r="J188" s="89"/>
      <c r="K188" s="75"/>
      <c r="L188" s="75"/>
      <c r="M188" s="75"/>
      <c r="N188" s="75"/>
      <c r="O188" s="92"/>
      <c r="P188" s="92"/>
      <c r="Q188" s="92"/>
      <c r="R188" s="89"/>
      <c r="S188" s="75"/>
      <c r="T188" s="75"/>
      <c r="U188" s="75"/>
      <c r="V188" s="75"/>
      <c r="W188" s="89"/>
      <c r="X188" s="89"/>
      <c r="Y188" s="89"/>
      <c r="Z188" s="89"/>
      <c r="AA188" s="83"/>
      <c r="AB188" s="83"/>
      <c r="AC188" s="83"/>
      <c r="AD188" s="83"/>
      <c r="AE188" s="82"/>
      <c r="AF188" s="82"/>
      <c r="AG188" s="82"/>
      <c r="AH188" s="82"/>
      <c r="AI188" s="83"/>
      <c r="AJ188" s="83"/>
      <c r="AK188" s="83"/>
      <c r="AL188" s="83"/>
      <c r="AM188" s="82"/>
      <c r="AN188" s="82"/>
      <c r="AO188" s="82"/>
      <c r="AP188" s="82"/>
      <c r="AQ188" s="83"/>
      <c r="AR188" s="83"/>
      <c r="AS188" s="83"/>
      <c r="AT188" s="83"/>
      <c r="AU188" s="82"/>
      <c r="AV188" s="82"/>
      <c r="AW188" s="82"/>
      <c r="AX188" s="84"/>
      <c r="AY188" s="79"/>
      <c r="AZ188" s="79"/>
      <c r="BA188" s="79"/>
      <c r="BB188" s="79"/>
      <c r="BC188" s="85"/>
      <c r="BD188" s="85"/>
      <c r="BE188" s="85"/>
      <c r="BF188" s="85"/>
      <c r="BG188" s="79"/>
      <c r="BH188" s="79"/>
      <c r="BI188" s="79"/>
      <c r="BJ188" s="79"/>
      <c r="BK188" s="85"/>
      <c r="BL188" s="85"/>
      <c r="BM188" s="85"/>
      <c r="BN188" s="85"/>
      <c r="BO188" s="79"/>
      <c r="BP188" s="79"/>
      <c r="BQ188" s="79"/>
      <c r="BR188" s="79"/>
      <c r="BS188" s="37"/>
      <c r="BT188" s="37"/>
      <c r="BU188" s="37"/>
      <c r="BV188" s="37"/>
      <c r="BW188" s="79"/>
      <c r="BX188" s="79"/>
      <c r="BY188" s="79"/>
      <c r="BZ188" s="79"/>
      <c r="CA188" s="84"/>
      <c r="CB188" s="84"/>
      <c r="CC188" s="84"/>
      <c r="CD188" s="84"/>
      <c r="CE188" s="79"/>
      <c r="CF188" s="79"/>
      <c r="CG188" s="79"/>
      <c r="CH188" s="79"/>
      <c r="CI188" s="84"/>
      <c r="CJ188" s="84"/>
      <c r="CK188" s="84"/>
      <c r="CL188" s="84"/>
      <c r="CM188" s="38">
        <f>G188+K188+O188+S188+W188+AA188+AE188+AI188+AM188+AQ188+AU188+AY188+BC188+BG188+BK188+BO188+BS188+BW188+CA188+CE188+CI188</f>
        <v>0</v>
      </c>
      <c r="CN188" s="38">
        <f>H188+L188+P188+T188+X188+AB188+AF188+AJ188+AN188+AR188+AV188+AZ188+BD188+BH188+BL188+BP188+BT188+BX188+CB188+CF188+CJ188</f>
        <v>0</v>
      </c>
      <c r="CO188" s="38">
        <f>I188+M188+Q188+U188+Y188+AC188+AG188+AK188+AO188+AS188+AW188+BA188+BE188+BI188+BM188+BQ188+BU188+BY188+CC188+CG188+CK188</f>
        <v>0</v>
      </c>
      <c r="CP188" s="38">
        <f>J188+N188+R188+V188+Z188+AD188+AH188+AL188+AP188+AT188+AX188+BB188+BF188+BJ188+BN188+BR188+BV188+BZ188+CD188+CH188+CL188</f>
        <v>0</v>
      </c>
      <c r="CQ188" s="81">
        <f>(CN188-CP188)</f>
        <v>0</v>
      </c>
      <c r="CR188" s="40"/>
      <c r="CW188" s="8"/>
    </row>
    <row r="189" spans="4:101" ht="27">
      <c r="D189" s="70">
        <f t="shared" si="1"/>
        <v>30</v>
      </c>
      <c r="E189" s="103"/>
      <c r="F189" s="102"/>
      <c r="G189" s="89"/>
      <c r="H189" s="89"/>
      <c r="I189" s="89"/>
      <c r="J189" s="89"/>
      <c r="K189" s="75"/>
      <c r="L189" s="75"/>
      <c r="M189" s="75"/>
      <c r="N189" s="75"/>
      <c r="O189" s="92"/>
      <c r="P189" s="92"/>
      <c r="Q189" s="92"/>
      <c r="R189" s="89"/>
      <c r="S189" s="75"/>
      <c r="T189" s="75"/>
      <c r="U189" s="75"/>
      <c r="V189" s="75"/>
      <c r="W189" s="89"/>
      <c r="X189" s="89"/>
      <c r="Y189" s="89"/>
      <c r="Z189" s="89"/>
      <c r="AA189" s="83"/>
      <c r="AB189" s="83"/>
      <c r="AC189" s="83"/>
      <c r="AD189" s="83"/>
      <c r="AE189" s="82"/>
      <c r="AF189" s="82"/>
      <c r="AG189" s="82"/>
      <c r="AH189" s="82"/>
      <c r="AI189" s="83"/>
      <c r="AJ189" s="83"/>
      <c r="AK189" s="83"/>
      <c r="AL189" s="83"/>
      <c r="AM189" s="82"/>
      <c r="AN189" s="82"/>
      <c r="AO189" s="82"/>
      <c r="AP189" s="82"/>
      <c r="AQ189" s="83"/>
      <c r="AR189" s="83"/>
      <c r="AS189" s="83"/>
      <c r="AT189" s="83"/>
      <c r="AU189" s="82"/>
      <c r="AV189" s="82"/>
      <c r="AW189" s="82"/>
      <c r="AX189" s="84"/>
      <c r="AY189" s="79"/>
      <c r="AZ189" s="79"/>
      <c r="BA189" s="79"/>
      <c r="BB189" s="79"/>
      <c r="BC189" s="85"/>
      <c r="BD189" s="85"/>
      <c r="BE189" s="85"/>
      <c r="BF189" s="85"/>
      <c r="BG189" s="79"/>
      <c r="BH189" s="79"/>
      <c r="BI189" s="79"/>
      <c r="BJ189" s="79"/>
      <c r="BK189" s="85"/>
      <c r="BL189" s="85"/>
      <c r="BM189" s="85"/>
      <c r="BN189" s="85"/>
      <c r="BO189" s="79"/>
      <c r="BP189" s="79"/>
      <c r="BQ189" s="79"/>
      <c r="BR189" s="79"/>
      <c r="BS189" s="37"/>
      <c r="BT189" s="37"/>
      <c r="BU189" s="37"/>
      <c r="BV189" s="37"/>
      <c r="BW189" s="79"/>
      <c r="BX189" s="79"/>
      <c r="BY189" s="79"/>
      <c r="BZ189" s="79"/>
      <c r="CA189" s="84"/>
      <c r="CB189" s="84"/>
      <c r="CC189" s="84"/>
      <c r="CD189" s="84"/>
      <c r="CE189" s="79"/>
      <c r="CF189" s="79"/>
      <c r="CG189" s="79"/>
      <c r="CH189" s="79"/>
      <c r="CI189" s="84"/>
      <c r="CJ189" s="84"/>
      <c r="CK189" s="84"/>
      <c r="CL189" s="84"/>
      <c r="CM189" s="38">
        <f>G189+K189+O189+S189+W189+AA189+AE189+AI189+AM189+AQ189+AU189+AY189+BC189+BG189+BK189+BO189+BS189+BW189+CA189+CE189+CI189</f>
        <v>0</v>
      </c>
      <c r="CN189" s="38">
        <f>H189+L189+P189+T189+X189+AB189+AF189+AJ189+AN189+AR189+AV189+AZ189+BD189+BH189+BL189+BP189+BT189+BX189+CB189+CF189+CJ189</f>
        <v>0</v>
      </c>
      <c r="CO189" s="38">
        <f>I189+M189+Q189+U189+Y189+AC189+AG189+AK189+AO189+AS189+AW189+BA189+BE189+BI189+BM189+BQ189+BU189+BY189+CC189+CG189+CK189</f>
        <v>0</v>
      </c>
      <c r="CP189" s="38">
        <f>J189+N189+R189+V189+Z189+AD189+AH189+AL189+AP189+AT189+AX189+BB189+BF189+BJ189+BN189+BR189+BV189+BZ189+CD189+CH189+CL189</f>
        <v>0</v>
      </c>
      <c r="CQ189" s="81">
        <f>(CN189-CP189)</f>
        <v>0</v>
      </c>
      <c r="CR189" s="40"/>
      <c r="CW189" s="8"/>
    </row>
    <row r="190" spans="4:101" ht="27">
      <c r="D190" s="70">
        <f t="shared" si="1"/>
        <v>31</v>
      </c>
      <c r="E190" s="103"/>
      <c r="F190" s="102"/>
      <c r="G190" s="89"/>
      <c r="H190" s="89"/>
      <c r="I190" s="89"/>
      <c r="J190" s="89"/>
      <c r="K190" s="75"/>
      <c r="L190" s="75"/>
      <c r="M190" s="75"/>
      <c r="N190" s="75"/>
      <c r="O190" s="92"/>
      <c r="P190" s="92"/>
      <c r="Q190" s="92"/>
      <c r="R190" s="89"/>
      <c r="S190" s="75"/>
      <c r="T190" s="75"/>
      <c r="U190" s="75"/>
      <c r="V190" s="75"/>
      <c r="W190" s="89"/>
      <c r="X190" s="89"/>
      <c r="Y190" s="89"/>
      <c r="Z190" s="89"/>
      <c r="AA190" s="83"/>
      <c r="AB190" s="83"/>
      <c r="AC190" s="83"/>
      <c r="AD190" s="83"/>
      <c r="AE190" s="82"/>
      <c r="AF190" s="82"/>
      <c r="AG190" s="82"/>
      <c r="AH190" s="82"/>
      <c r="AI190" s="83"/>
      <c r="AJ190" s="83"/>
      <c r="AK190" s="83"/>
      <c r="AL190" s="83"/>
      <c r="AM190" s="82"/>
      <c r="AN190" s="82"/>
      <c r="AO190" s="82"/>
      <c r="AP190" s="82"/>
      <c r="AQ190" s="83"/>
      <c r="AR190" s="83"/>
      <c r="AS190" s="83"/>
      <c r="AT190" s="83"/>
      <c r="AU190" s="82"/>
      <c r="AV190" s="82"/>
      <c r="AW190" s="82"/>
      <c r="AX190" s="84"/>
      <c r="AY190" s="79"/>
      <c r="AZ190" s="79"/>
      <c r="BA190" s="79"/>
      <c r="BB190" s="79"/>
      <c r="BC190" s="85"/>
      <c r="BD190" s="85"/>
      <c r="BE190" s="85"/>
      <c r="BF190" s="85"/>
      <c r="BG190" s="79"/>
      <c r="BH190" s="79"/>
      <c r="BI190" s="79"/>
      <c r="BJ190" s="79"/>
      <c r="BK190" s="85"/>
      <c r="BL190" s="85"/>
      <c r="BM190" s="85"/>
      <c r="BN190" s="85"/>
      <c r="BO190" s="79"/>
      <c r="BP190" s="79"/>
      <c r="BQ190" s="79"/>
      <c r="BR190" s="79"/>
      <c r="BS190" s="37"/>
      <c r="BT190" s="37"/>
      <c r="BU190" s="37"/>
      <c r="BV190" s="37"/>
      <c r="BW190" s="79"/>
      <c r="BX190" s="79"/>
      <c r="BY190" s="79"/>
      <c r="BZ190" s="79"/>
      <c r="CA190" s="84"/>
      <c r="CB190" s="84"/>
      <c r="CC190" s="84"/>
      <c r="CD190" s="84"/>
      <c r="CE190" s="79"/>
      <c r="CF190" s="79"/>
      <c r="CG190" s="79"/>
      <c r="CH190" s="79"/>
      <c r="CI190" s="84"/>
      <c r="CJ190" s="84"/>
      <c r="CK190" s="84"/>
      <c r="CL190" s="84"/>
      <c r="CM190" s="38">
        <f>G190+K190+O190+S190+W190+AA190+AE190+AI190+AM190+AQ190+AU190+AY190+BC190+BG190+BK190+BO190+BS190+BW190+CA190+CE190+CI190</f>
        <v>0</v>
      </c>
      <c r="CN190" s="38">
        <f>H190+L190+P190+T190+X190+AB190+AF190+AJ190+AN190+AR190+AV190+AZ190+BD190+BH190+BL190+BP190+BT190+BX190+CB190+CF190+CJ190</f>
        <v>0</v>
      </c>
      <c r="CO190" s="38">
        <f>I190+M190+Q190+U190+Y190+AC190+AG190+AK190+AO190+AS190+AW190+BA190+BE190+BI190+BM190+BQ190+BU190+BY190+CC190+CG190+CK190</f>
        <v>0</v>
      </c>
      <c r="CP190" s="38">
        <f>J190+N190+R190+V190+Z190+AD190+AH190+AL190+AP190+AT190+AX190+BB190+BF190+BJ190+BN190+BR190+BV190+BZ190+CD190+CH190+CL190</f>
        <v>0</v>
      </c>
      <c r="CQ190" s="81">
        <f>(CN190-CP190)</f>
        <v>0</v>
      </c>
      <c r="CR190" s="40"/>
      <c r="CW190" s="8"/>
    </row>
    <row r="191" spans="4:101">
      <c r="S191" s="138"/>
      <c r="T191" s="138"/>
      <c r="U191" s="138"/>
      <c r="V191" s="138"/>
      <c r="W191" s="138"/>
      <c r="X191" s="138"/>
      <c r="Y191" s="138"/>
      <c r="Z191" s="138"/>
      <c r="AA191" s="138"/>
      <c r="AB191" s="104"/>
      <c r="AC191" s="104"/>
      <c r="AD191" s="1"/>
    </row>
    <row r="192" spans="4:101">
      <c r="S192" s="138"/>
      <c r="T192" s="138"/>
      <c r="U192" s="138"/>
      <c r="V192" s="138"/>
      <c r="W192" s="138"/>
      <c r="X192" s="138"/>
      <c r="Y192" s="138"/>
      <c r="Z192" s="138"/>
      <c r="AA192" s="138"/>
      <c r="AB192" s="104"/>
      <c r="AC192" s="104"/>
      <c r="AD192" s="1"/>
    </row>
    <row r="193" spans="19:30"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</row>
  </sheetData>
  <sortState ref="E11:CQ157">
    <sortCondition descending="1" ref="CQ11:CQ157"/>
  </sortState>
  <mergeCells count="72">
    <mergeCell ref="CA158:CD158"/>
    <mergeCell ref="S191:AA191"/>
    <mergeCell ref="S192:AA192"/>
    <mergeCell ref="S193:AD193"/>
    <mergeCell ref="BC158:BF158"/>
    <mergeCell ref="BG158:BJ158"/>
    <mergeCell ref="BK158:BR158"/>
    <mergeCell ref="BS158:BV158"/>
    <mergeCell ref="BW158:BZ158"/>
    <mergeCell ref="CA9:CD9"/>
    <mergeCell ref="CE9:CH9"/>
    <mergeCell ref="CI9:CL9"/>
    <mergeCell ref="CM9:CM10"/>
    <mergeCell ref="G158:J158"/>
    <mergeCell ref="K158:N158"/>
    <mergeCell ref="O158:R158"/>
    <mergeCell ref="S158:V158"/>
    <mergeCell ref="W158:Z158"/>
    <mergeCell ref="AA158:AD158"/>
    <mergeCell ref="AE158:AH158"/>
    <mergeCell ref="AI158:AL158"/>
    <mergeCell ref="AM158:AP158"/>
    <mergeCell ref="AQ158:AT158"/>
    <mergeCell ref="AU158:AX158"/>
    <mergeCell ref="AY158:BB158"/>
    <mergeCell ref="BG9:BJ9"/>
    <mergeCell ref="BK9:BN9"/>
    <mergeCell ref="BO9:BR9"/>
    <mergeCell ref="BS9:BV9"/>
    <mergeCell ref="BW9:BZ9"/>
    <mergeCell ref="CA8:CD8"/>
    <mergeCell ref="CE8:CH8"/>
    <mergeCell ref="CI8:CL8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AY9:BB9"/>
    <mergeCell ref="BC9:BF9"/>
    <mergeCell ref="BG8:BJ8"/>
    <mergeCell ref="BK8:BN8"/>
    <mergeCell ref="BO8:BR8"/>
    <mergeCell ref="BS8:BV8"/>
    <mergeCell ref="BW8:BZ8"/>
    <mergeCell ref="AM8:AP8"/>
    <mergeCell ref="AQ8:AT8"/>
    <mergeCell ref="AU8:AX8"/>
    <mergeCell ref="AY8:BB8"/>
    <mergeCell ref="BC8:BF8"/>
    <mergeCell ref="E2:CQ2"/>
    <mergeCell ref="S4:AL4"/>
    <mergeCell ref="E5:CN5"/>
    <mergeCell ref="D7:D10"/>
    <mergeCell ref="E7:E10"/>
    <mergeCell ref="F7:F10"/>
    <mergeCell ref="G7:AT7"/>
    <mergeCell ref="CN7:CQ7"/>
    <mergeCell ref="G8:J8"/>
    <mergeCell ref="K8:N8"/>
    <mergeCell ref="O8:R8"/>
    <mergeCell ref="S8:V8"/>
    <mergeCell ref="W8:Z8"/>
    <mergeCell ref="AA8:AD8"/>
    <mergeCell ref="AE8:AH8"/>
    <mergeCell ref="AI8:AL8"/>
  </mergeCells>
  <printOptions horizontalCentered="1" verticalCentered="1"/>
  <pageMargins left="0.196527777777778" right="0.196527777777778" top="0.196527777777778" bottom="0.196527777777778" header="0.51180555555555496" footer="0.118055555555556"/>
  <pageSetup paperSize="9" scale="44" firstPageNumber="0" orientation="landscape" horizontalDpi="300" verticalDpi="300"/>
  <headerFooter>
    <oddFooter>&amp;RJDPL  -  ALB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2"/>
  <sheetViews>
    <sheetView zoomScale="85" zoomScaleNormal="85" workbookViewId="0">
      <selection activeCell="M19" sqref="M19"/>
    </sheetView>
  </sheetViews>
  <sheetFormatPr defaultColWidth="8.7109375" defaultRowHeight="12.75"/>
  <cols>
    <col min="1" max="1" width="9.140625" style="44" customWidth="1"/>
    <col min="2" max="2" width="30.85546875" style="44" customWidth="1"/>
    <col min="3" max="4" width="9.42578125" customWidth="1"/>
    <col min="5" max="5" width="9.7109375" customWidth="1"/>
    <col min="6" max="7" width="9.28515625" customWidth="1"/>
    <col min="8" max="8" width="9" customWidth="1"/>
    <col min="9" max="10" width="9.28515625" customWidth="1"/>
    <col min="11" max="11" width="9.42578125" customWidth="1"/>
    <col min="12" max="12" width="9.7109375" customWidth="1"/>
    <col min="13" max="13" width="12.5703125" customWidth="1"/>
  </cols>
  <sheetData>
    <row r="1" spans="1:1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6" spans="1:13">
      <c r="B6" s="140" t="s">
        <v>185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3"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spans="1:13"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10" spans="1:13">
      <c r="A10" s="141" t="s">
        <v>2</v>
      </c>
      <c r="B10" s="141" t="s">
        <v>3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</row>
    <row r="11" spans="1:13">
      <c r="A11" s="141"/>
      <c r="B11" s="141"/>
      <c r="C11" s="105" t="s">
        <v>6</v>
      </c>
      <c r="D11" s="105" t="s">
        <v>7</v>
      </c>
      <c r="E11" s="105" t="s">
        <v>8</v>
      </c>
      <c r="F11" s="105" t="s">
        <v>9</v>
      </c>
      <c r="G11" s="105" t="s">
        <v>10</v>
      </c>
      <c r="H11" s="105" t="s">
        <v>11</v>
      </c>
      <c r="I11" s="105" t="s">
        <v>12</v>
      </c>
      <c r="J11" s="105" t="s">
        <v>13</v>
      </c>
      <c r="K11" s="105" t="s">
        <v>186</v>
      </c>
      <c r="L11" s="105" t="s">
        <v>187</v>
      </c>
      <c r="M11" s="106" t="s">
        <v>188</v>
      </c>
    </row>
    <row r="12" spans="1:13">
      <c r="A12" s="141"/>
      <c r="B12" s="141"/>
      <c r="C12" s="107">
        <v>42959</v>
      </c>
      <c r="D12" s="107">
        <v>42966</v>
      </c>
      <c r="E12" s="107">
        <v>42973</v>
      </c>
      <c r="F12" s="107">
        <v>42980</v>
      </c>
      <c r="G12" s="107">
        <v>42987</v>
      </c>
      <c r="H12" s="107">
        <v>42994</v>
      </c>
      <c r="I12" s="107">
        <v>43001</v>
      </c>
      <c r="J12" s="107">
        <v>43008</v>
      </c>
      <c r="K12" s="107">
        <v>43015</v>
      </c>
      <c r="L12" s="107">
        <v>43022</v>
      </c>
      <c r="M12" s="143" t="s">
        <v>27</v>
      </c>
    </row>
    <row r="13" spans="1:13">
      <c r="A13" s="141"/>
      <c r="B13" s="141"/>
      <c r="C13" s="108" t="s">
        <v>27</v>
      </c>
      <c r="D13" s="108" t="s">
        <v>27</v>
      </c>
      <c r="E13" s="108" t="s">
        <v>27</v>
      </c>
      <c r="F13" s="108" t="s">
        <v>27</v>
      </c>
      <c r="G13" s="108" t="s">
        <v>27</v>
      </c>
      <c r="H13" s="108" t="s">
        <v>27</v>
      </c>
      <c r="I13" s="108" t="s">
        <v>27</v>
      </c>
      <c r="J13" s="108" t="s">
        <v>27</v>
      </c>
      <c r="K13" s="108" t="s">
        <v>27</v>
      </c>
      <c r="L13" s="108" t="s">
        <v>27</v>
      </c>
      <c r="M13" s="143"/>
    </row>
    <row r="14" spans="1:13" ht="15.75">
      <c r="A14" s="109">
        <v>1</v>
      </c>
      <c r="B14" s="110" t="s">
        <v>189</v>
      </c>
      <c r="C14" s="111">
        <v>4</v>
      </c>
      <c r="D14" s="112">
        <v>2</v>
      </c>
      <c r="E14" s="113"/>
      <c r="F14" s="112"/>
      <c r="G14" s="113"/>
      <c r="H14" s="112"/>
      <c r="I14" s="113"/>
      <c r="J14" s="112"/>
      <c r="K14" s="113"/>
      <c r="L14" s="112"/>
      <c r="M14" s="114">
        <f t="shared" ref="M14:M45" si="0">(C14+D14+E14+F14+G14+H14+I14+J14+K14+L14)</f>
        <v>6</v>
      </c>
    </row>
    <row r="15" spans="1:13" ht="15.75">
      <c r="A15" s="109">
        <v>2</v>
      </c>
      <c r="B15" s="110" t="s">
        <v>190</v>
      </c>
      <c r="C15" s="111">
        <v>1</v>
      </c>
      <c r="D15" s="112">
        <v>4</v>
      </c>
      <c r="E15" s="113"/>
      <c r="F15" s="112"/>
      <c r="G15" s="113"/>
      <c r="H15" s="112"/>
      <c r="I15" s="113"/>
      <c r="J15" s="112"/>
      <c r="K15" s="113"/>
      <c r="L15" s="112"/>
      <c r="M15" s="114">
        <f t="shared" si="0"/>
        <v>5</v>
      </c>
    </row>
    <row r="16" spans="1:13" ht="15.75">
      <c r="A16" s="109">
        <v>3</v>
      </c>
      <c r="B16" s="110" t="s">
        <v>88</v>
      </c>
      <c r="C16" s="111">
        <v>3</v>
      </c>
      <c r="D16" s="112">
        <v>1</v>
      </c>
      <c r="E16" s="113"/>
      <c r="F16" s="112"/>
      <c r="G16" s="113"/>
      <c r="H16" s="112"/>
      <c r="I16" s="113"/>
      <c r="J16" s="112"/>
      <c r="K16" s="113"/>
      <c r="L16" s="112"/>
      <c r="M16" s="114">
        <f t="shared" si="0"/>
        <v>4</v>
      </c>
    </row>
    <row r="17" spans="1:13" ht="15.75">
      <c r="A17" s="109">
        <v>4</v>
      </c>
      <c r="B17" s="110" t="s">
        <v>191</v>
      </c>
      <c r="C17" s="111"/>
      <c r="D17" s="112">
        <v>4</v>
      </c>
      <c r="E17" s="113"/>
      <c r="F17" s="112"/>
      <c r="G17" s="113"/>
      <c r="H17" s="112"/>
      <c r="I17" s="113"/>
      <c r="J17" s="112"/>
      <c r="K17" s="113"/>
      <c r="L17" s="112"/>
      <c r="M17" s="114">
        <f t="shared" si="0"/>
        <v>4</v>
      </c>
    </row>
    <row r="18" spans="1:13" ht="15.75">
      <c r="A18" s="109">
        <v>5</v>
      </c>
      <c r="B18" s="110" t="s">
        <v>192</v>
      </c>
      <c r="C18" s="111">
        <v>3</v>
      </c>
      <c r="D18" s="112"/>
      <c r="E18" s="113"/>
      <c r="F18" s="112"/>
      <c r="G18" s="113"/>
      <c r="H18" s="112"/>
      <c r="I18" s="113"/>
      <c r="J18" s="112"/>
      <c r="K18" s="113"/>
      <c r="L18" s="112"/>
      <c r="M18" s="114">
        <f t="shared" si="0"/>
        <v>3</v>
      </c>
    </row>
    <row r="19" spans="1:13" ht="15.75">
      <c r="A19" s="109">
        <v>6</v>
      </c>
      <c r="B19" s="110" t="s">
        <v>193</v>
      </c>
      <c r="C19" s="111">
        <v>2</v>
      </c>
      <c r="D19" s="112">
        <v>1</v>
      </c>
      <c r="E19" s="113"/>
      <c r="F19" s="112"/>
      <c r="G19" s="113"/>
      <c r="H19" s="112"/>
      <c r="I19" s="113"/>
      <c r="J19" s="112"/>
      <c r="K19" s="113"/>
      <c r="L19" s="112"/>
      <c r="M19" s="114">
        <f t="shared" si="0"/>
        <v>3</v>
      </c>
    </row>
    <row r="20" spans="1:13" ht="15.75">
      <c r="A20" s="109">
        <v>7</v>
      </c>
      <c r="B20" s="110" t="s">
        <v>194</v>
      </c>
      <c r="C20" s="111">
        <v>1</v>
      </c>
      <c r="D20" s="112">
        <v>2</v>
      </c>
      <c r="E20" s="113"/>
      <c r="F20" s="112"/>
      <c r="G20" s="113"/>
      <c r="H20" s="112"/>
      <c r="I20" s="113"/>
      <c r="J20" s="112"/>
      <c r="K20" s="113"/>
      <c r="L20" s="112"/>
      <c r="M20" s="114">
        <f t="shared" si="0"/>
        <v>3</v>
      </c>
    </row>
    <row r="21" spans="1:13" ht="15.75">
      <c r="A21" s="109">
        <v>8</v>
      </c>
      <c r="B21" s="110" t="s">
        <v>195</v>
      </c>
      <c r="C21" s="111">
        <v>1</v>
      </c>
      <c r="D21" s="112">
        <v>1</v>
      </c>
      <c r="E21" s="113"/>
      <c r="F21" s="112"/>
      <c r="G21" s="113"/>
      <c r="H21" s="112"/>
      <c r="I21" s="113"/>
      <c r="J21" s="112"/>
      <c r="K21" s="113"/>
      <c r="L21" s="112"/>
      <c r="M21" s="114">
        <f t="shared" si="0"/>
        <v>2</v>
      </c>
    </row>
    <row r="22" spans="1:13" ht="15.75">
      <c r="A22" s="109">
        <v>9</v>
      </c>
      <c r="B22" s="110" t="s">
        <v>196</v>
      </c>
      <c r="C22" s="111">
        <v>1</v>
      </c>
      <c r="D22" s="112">
        <v>1</v>
      </c>
      <c r="E22" s="113"/>
      <c r="F22" s="112"/>
      <c r="G22" s="113"/>
      <c r="H22" s="112"/>
      <c r="I22" s="113"/>
      <c r="J22" s="112"/>
      <c r="K22" s="113"/>
      <c r="L22" s="112"/>
      <c r="M22" s="114">
        <f t="shared" si="0"/>
        <v>2</v>
      </c>
    </row>
    <row r="23" spans="1:13" ht="15.75">
      <c r="A23" s="109">
        <v>10</v>
      </c>
      <c r="B23" s="110" t="s">
        <v>197</v>
      </c>
      <c r="C23" s="111"/>
      <c r="D23" s="112">
        <v>2</v>
      </c>
      <c r="E23" s="113"/>
      <c r="F23" s="112"/>
      <c r="G23" s="113"/>
      <c r="H23" s="112"/>
      <c r="I23" s="113"/>
      <c r="J23" s="112"/>
      <c r="K23" s="113"/>
      <c r="L23" s="112"/>
      <c r="M23" s="114">
        <f t="shared" si="0"/>
        <v>2</v>
      </c>
    </row>
    <row r="24" spans="1:13" ht="15.75">
      <c r="A24" s="109">
        <v>11</v>
      </c>
      <c r="B24" s="110" t="s">
        <v>198</v>
      </c>
      <c r="C24" s="111"/>
      <c r="D24" s="112">
        <v>2</v>
      </c>
      <c r="E24" s="113"/>
      <c r="F24" s="112"/>
      <c r="G24" s="113"/>
      <c r="H24" s="112"/>
      <c r="I24" s="113"/>
      <c r="J24" s="112"/>
      <c r="K24" s="113"/>
      <c r="L24" s="112"/>
      <c r="M24" s="114">
        <f t="shared" si="0"/>
        <v>2</v>
      </c>
    </row>
    <row r="25" spans="1:13" ht="15.75">
      <c r="A25" s="109">
        <v>12</v>
      </c>
      <c r="B25" s="110" t="s">
        <v>199</v>
      </c>
      <c r="C25" s="111"/>
      <c r="D25" s="112">
        <v>2</v>
      </c>
      <c r="E25" s="113"/>
      <c r="F25" s="112"/>
      <c r="G25" s="113"/>
      <c r="H25" s="112"/>
      <c r="I25" s="113"/>
      <c r="J25" s="112"/>
      <c r="K25" s="113"/>
      <c r="L25" s="112"/>
      <c r="M25" s="114">
        <f t="shared" si="0"/>
        <v>2</v>
      </c>
    </row>
    <row r="26" spans="1:13" ht="15.75">
      <c r="A26" s="109">
        <v>13</v>
      </c>
      <c r="B26" s="110" t="s">
        <v>200</v>
      </c>
      <c r="C26" s="111">
        <v>1</v>
      </c>
      <c r="D26" s="112"/>
      <c r="E26" s="113"/>
      <c r="F26" s="112"/>
      <c r="G26" s="113"/>
      <c r="H26" s="112"/>
      <c r="I26" s="113"/>
      <c r="J26" s="112"/>
      <c r="K26" s="113"/>
      <c r="L26" s="112"/>
      <c r="M26" s="114">
        <f t="shared" si="0"/>
        <v>1</v>
      </c>
    </row>
    <row r="27" spans="1:13" ht="15.75">
      <c r="A27" s="109">
        <v>14</v>
      </c>
      <c r="B27" s="110" t="s">
        <v>201</v>
      </c>
      <c r="C27" s="111">
        <v>1</v>
      </c>
      <c r="D27" s="112"/>
      <c r="E27" s="113"/>
      <c r="F27" s="112"/>
      <c r="G27" s="113"/>
      <c r="H27" s="112"/>
      <c r="I27" s="113"/>
      <c r="J27" s="112"/>
      <c r="K27" s="113"/>
      <c r="L27" s="112"/>
      <c r="M27" s="114">
        <f t="shared" si="0"/>
        <v>1</v>
      </c>
    </row>
    <row r="28" spans="1:13" ht="15.75">
      <c r="A28" s="109">
        <v>15</v>
      </c>
      <c r="B28" s="110" t="s">
        <v>72</v>
      </c>
      <c r="C28" s="111">
        <v>1</v>
      </c>
      <c r="D28" s="112"/>
      <c r="E28" s="113"/>
      <c r="F28" s="112"/>
      <c r="G28" s="113"/>
      <c r="H28" s="112"/>
      <c r="I28" s="113"/>
      <c r="J28" s="112"/>
      <c r="K28" s="113"/>
      <c r="L28" s="112"/>
      <c r="M28" s="114">
        <f t="shared" si="0"/>
        <v>1</v>
      </c>
    </row>
    <row r="29" spans="1:13" ht="15.75">
      <c r="A29" s="109">
        <v>16</v>
      </c>
      <c r="B29" s="110" t="s">
        <v>202</v>
      </c>
      <c r="C29" s="111">
        <v>1</v>
      </c>
      <c r="D29" s="112"/>
      <c r="E29" s="113"/>
      <c r="F29" s="112"/>
      <c r="G29" s="113"/>
      <c r="H29" s="112"/>
      <c r="I29" s="113"/>
      <c r="J29" s="112"/>
      <c r="K29" s="113"/>
      <c r="L29" s="112"/>
      <c r="M29" s="114">
        <f t="shared" si="0"/>
        <v>1</v>
      </c>
    </row>
    <row r="30" spans="1:13" ht="15.75">
      <c r="A30" s="109">
        <v>17</v>
      </c>
      <c r="B30" s="110" t="s">
        <v>203</v>
      </c>
      <c r="C30" s="111">
        <v>1</v>
      </c>
      <c r="D30" s="112"/>
      <c r="E30" s="113"/>
      <c r="F30" s="112"/>
      <c r="G30" s="113"/>
      <c r="H30" s="112"/>
      <c r="I30" s="113"/>
      <c r="J30" s="112"/>
      <c r="K30" s="113"/>
      <c r="L30" s="112"/>
      <c r="M30" s="114">
        <f t="shared" si="0"/>
        <v>1</v>
      </c>
    </row>
    <row r="31" spans="1:13" ht="15.75">
      <c r="A31" s="109">
        <v>18</v>
      </c>
      <c r="B31" s="110" t="s">
        <v>204</v>
      </c>
      <c r="C31" s="111">
        <v>1</v>
      </c>
      <c r="D31" s="112"/>
      <c r="E31" s="113"/>
      <c r="F31" s="112"/>
      <c r="G31" s="113"/>
      <c r="H31" s="112"/>
      <c r="I31" s="113"/>
      <c r="J31" s="112"/>
      <c r="K31" s="113"/>
      <c r="L31" s="112"/>
      <c r="M31" s="114">
        <f t="shared" si="0"/>
        <v>1</v>
      </c>
    </row>
    <row r="32" spans="1:13" ht="15.75">
      <c r="A32" s="109">
        <v>19</v>
      </c>
      <c r="B32" s="110" t="s">
        <v>205</v>
      </c>
      <c r="C32" s="111">
        <v>1</v>
      </c>
      <c r="D32" s="112"/>
      <c r="E32" s="113"/>
      <c r="F32" s="112"/>
      <c r="G32" s="113"/>
      <c r="H32" s="112"/>
      <c r="I32" s="113"/>
      <c r="J32" s="112"/>
      <c r="K32" s="113"/>
      <c r="L32" s="112"/>
      <c r="M32" s="114">
        <f t="shared" si="0"/>
        <v>1</v>
      </c>
    </row>
    <row r="33" spans="1:13" ht="15.75">
      <c r="A33" s="109">
        <v>20</v>
      </c>
      <c r="B33" s="110" t="s">
        <v>206</v>
      </c>
      <c r="C33" s="111"/>
      <c r="D33" s="112">
        <v>1</v>
      </c>
      <c r="E33" s="113"/>
      <c r="F33" s="112"/>
      <c r="G33" s="113"/>
      <c r="H33" s="112"/>
      <c r="I33" s="113"/>
      <c r="J33" s="112"/>
      <c r="K33" s="113"/>
      <c r="L33" s="112"/>
      <c r="M33" s="114">
        <f t="shared" si="0"/>
        <v>1</v>
      </c>
    </row>
    <row r="34" spans="1:13" ht="15.75">
      <c r="A34" s="109">
        <v>21</v>
      </c>
      <c r="B34" s="110" t="s">
        <v>207</v>
      </c>
      <c r="C34" s="111"/>
      <c r="D34" s="112">
        <v>1</v>
      </c>
      <c r="E34" s="113"/>
      <c r="F34" s="112"/>
      <c r="G34" s="113"/>
      <c r="H34" s="112"/>
      <c r="I34" s="113"/>
      <c r="J34" s="112"/>
      <c r="K34" s="113"/>
      <c r="L34" s="112"/>
      <c r="M34" s="114">
        <f t="shared" si="0"/>
        <v>1</v>
      </c>
    </row>
    <row r="35" spans="1:13" ht="15.75">
      <c r="A35" s="109">
        <v>22</v>
      </c>
      <c r="B35" s="110" t="s">
        <v>208</v>
      </c>
      <c r="C35" s="111"/>
      <c r="D35" s="112">
        <v>1</v>
      </c>
      <c r="E35" s="113"/>
      <c r="F35" s="112"/>
      <c r="G35" s="113"/>
      <c r="H35" s="112"/>
      <c r="I35" s="113"/>
      <c r="J35" s="112"/>
      <c r="K35" s="113"/>
      <c r="L35" s="112"/>
      <c r="M35" s="114">
        <f t="shared" si="0"/>
        <v>1</v>
      </c>
    </row>
    <row r="36" spans="1:13" ht="15.75">
      <c r="A36" s="109">
        <v>23</v>
      </c>
      <c r="B36" s="110" t="s">
        <v>209</v>
      </c>
      <c r="C36" s="111"/>
      <c r="D36" s="112">
        <v>1</v>
      </c>
      <c r="E36" s="113"/>
      <c r="F36" s="112"/>
      <c r="G36" s="113"/>
      <c r="H36" s="112"/>
      <c r="I36" s="113"/>
      <c r="J36" s="112"/>
      <c r="K36" s="113"/>
      <c r="L36" s="112"/>
      <c r="M36" s="114">
        <f t="shared" si="0"/>
        <v>1</v>
      </c>
    </row>
    <row r="37" spans="1:13" ht="15.75">
      <c r="A37" s="109">
        <v>24</v>
      </c>
      <c r="B37" s="110" t="s">
        <v>210</v>
      </c>
      <c r="C37" s="111"/>
      <c r="D37" s="112">
        <v>1</v>
      </c>
      <c r="E37" s="113"/>
      <c r="F37" s="112"/>
      <c r="G37" s="113"/>
      <c r="H37" s="112"/>
      <c r="I37" s="113"/>
      <c r="J37" s="112"/>
      <c r="K37" s="113"/>
      <c r="L37" s="112"/>
      <c r="M37" s="114">
        <f t="shared" si="0"/>
        <v>1</v>
      </c>
    </row>
    <row r="38" spans="1:13" ht="15.75">
      <c r="A38" s="109">
        <v>25</v>
      </c>
      <c r="B38" s="110" t="s">
        <v>211</v>
      </c>
      <c r="C38" s="111"/>
      <c r="D38" s="112">
        <v>1</v>
      </c>
      <c r="E38" s="113"/>
      <c r="F38" s="112"/>
      <c r="G38" s="113"/>
      <c r="H38" s="112"/>
      <c r="I38" s="113"/>
      <c r="J38" s="112"/>
      <c r="K38" s="113"/>
      <c r="L38" s="112"/>
      <c r="M38" s="114">
        <f t="shared" si="0"/>
        <v>1</v>
      </c>
    </row>
    <row r="39" spans="1:13" ht="15.75">
      <c r="A39" s="109">
        <v>26</v>
      </c>
      <c r="B39" s="110" t="s">
        <v>212</v>
      </c>
      <c r="C39" s="111"/>
      <c r="D39" s="112">
        <v>1</v>
      </c>
      <c r="E39" s="113"/>
      <c r="F39" s="112"/>
      <c r="G39" s="113"/>
      <c r="H39" s="112"/>
      <c r="I39" s="113"/>
      <c r="J39" s="112"/>
      <c r="K39" s="113"/>
      <c r="L39" s="112"/>
      <c r="M39" s="114">
        <f t="shared" si="0"/>
        <v>1</v>
      </c>
    </row>
    <row r="40" spans="1:13" ht="15.75">
      <c r="A40" s="109">
        <v>27</v>
      </c>
      <c r="B40" s="110" t="s">
        <v>213</v>
      </c>
      <c r="C40" s="111"/>
      <c r="D40" s="112">
        <v>1</v>
      </c>
      <c r="E40" s="113"/>
      <c r="F40" s="112"/>
      <c r="G40" s="113"/>
      <c r="H40" s="112"/>
      <c r="I40" s="113"/>
      <c r="J40" s="112"/>
      <c r="K40" s="113"/>
      <c r="L40" s="112"/>
      <c r="M40" s="114">
        <f t="shared" si="0"/>
        <v>1</v>
      </c>
    </row>
    <row r="41" spans="1:13" ht="15.75">
      <c r="A41" s="109">
        <v>28</v>
      </c>
      <c r="B41" s="110" t="s">
        <v>214</v>
      </c>
      <c r="C41" s="111"/>
      <c r="D41" s="112">
        <v>1</v>
      </c>
      <c r="E41" s="113"/>
      <c r="F41" s="112"/>
      <c r="G41" s="113"/>
      <c r="H41" s="112"/>
      <c r="I41" s="113"/>
      <c r="J41" s="112"/>
      <c r="K41" s="113"/>
      <c r="L41" s="112"/>
      <c r="M41" s="114">
        <f t="shared" si="0"/>
        <v>1</v>
      </c>
    </row>
    <row r="42" spans="1:13" ht="15.75">
      <c r="A42" s="109">
        <v>29</v>
      </c>
      <c r="B42" s="110" t="s">
        <v>215</v>
      </c>
      <c r="C42" s="111"/>
      <c r="D42" s="112">
        <v>1</v>
      </c>
      <c r="E42" s="113"/>
      <c r="F42" s="112"/>
      <c r="G42" s="113"/>
      <c r="H42" s="112"/>
      <c r="I42" s="113"/>
      <c r="J42" s="112"/>
      <c r="K42" s="113"/>
      <c r="L42" s="112"/>
      <c r="M42" s="114">
        <f t="shared" si="0"/>
        <v>1</v>
      </c>
    </row>
    <row r="43" spans="1:13" ht="15.75">
      <c r="A43" s="109">
        <v>30</v>
      </c>
      <c r="B43" s="110" t="s">
        <v>216</v>
      </c>
      <c r="C43" s="111"/>
      <c r="D43" s="112">
        <v>1</v>
      </c>
      <c r="E43" s="113"/>
      <c r="F43" s="112"/>
      <c r="G43" s="113"/>
      <c r="H43" s="112"/>
      <c r="I43" s="113"/>
      <c r="J43" s="112"/>
      <c r="K43" s="113"/>
      <c r="L43" s="112"/>
      <c r="M43" s="114">
        <f t="shared" si="0"/>
        <v>1</v>
      </c>
    </row>
    <row r="44" spans="1:13" ht="15.75">
      <c r="A44" s="109">
        <v>31</v>
      </c>
      <c r="B44" s="110" t="s">
        <v>217</v>
      </c>
      <c r="C44" s="111"/>
      <c r="D44" s="112">
        <v>1</v>
      </c>
      <c r="E44" s="113"/>
      <c r="F44" s="112"/>
      <c r="G44" s="113"/>
      <c r="H44" s="112"/>
      <c r="I44" s="113"/>
      <c r="J44" s="112"/>
      <c r="K44" s="113"/>
      <c r="L44" s="112"/>
      <c r="M44" s="114">
        <f t="shared" si="0"/>
        <v>1</v>
      </c>
    </row>
    <row r="45" spans="1:13" ht="15.75">
      <c r="A45" s="109">
        <v>32</v>
      </c>
      <c r="B45" s="110" t="s">
        <v>218</v>
      </c>
      <c r="C45" s="111"/>
      <c r="D45" s="112">
        <v>1</v>
      </c>
      <c r="E45" s="113"/>
      <c r="F45" s="112"/>
      <c r="G45" s="113"/>
      <c r="H45" s="112"/>
      <c r="I45" s="113"/>
      <c r="J45" s="112"/>
      <c r="K45" s="113"/>
      <c r="L45" s="112"/>
      <c r="M45" s="114">
        <f t="shared" si="0"/>
        <v>1</v>
      </c>
    </row>
    <row r="46" spans="1:13" ht="15.75">
      <c r="A46" s="109">
        <v>33</v>
      </c>
      <c r="B46" s="110" t="s">
        <v>219</v>
      </c>
      <c r="C46" s="111"/>
      <c r="D46" s="112">
        <v>1</v>
      </c>
      <c r="E46" s="113"/>
      <c r="F46" s="112"/>
      <c r="G46" s="113"/>
      <c r="H46" s="112"/>
      <c r="I46" s="113"/>
      <c r="J46" s="112"/>
      <c r="K46" s="113"/>
      <c r="L46" s="112"/>
      <c r="M46" s="114">
        <f t="shared" ref="M46:M77" si="1">(C46+D46+E46+F46+G46+H46+I46+J46+K46+L46)</f>
        <v>1</v>
      </c>
    </row>
    <row r="47" spans="1:13" ht="15.75">
      <c r="A47" s="109">
        <v>34</v>
      </c>
      <c r="B47" s="110" t="s">
        <v>220</v>
      </c>
      <c r="C47" s="111"/>
      <c r="D47" s="112"/>
      <c r="E47" s="113"/>
      <c r="F47" s="112"/>
      <c r="G47" s="113"/>
      <c r="H47" s="112"/>
      <c r="I47" s="113"/>
      <c r="J47" s="112"/>
      <c r="K47" s="113"/>
      <c r="L47" s="112"/>
      <c r="M47" s="114">
        <f t="shared" si="1"/>
        <v>0</v>
      </c>
    </row>
    <row r="48" spans="1:13" ht="15.75">
      <c r="A48" s="109">
        <v>35</v>
      </c>
      <c r="B48" s="110" t="s">
        <v>221</v>
      </c>
      <c r="C48" s="111"/>
      <c r="D48" s="112"/>
      <c r="E48" s="113"/>
      <c r="F48" s="112"/>
      <c r="G48" s="113"/>
      <c r="H48" s="112"/>
      <c r="I48" s="113"/>
      <c r="J48" s="112"/>
      <c r="K48" s="113"/>
      <c r="L48" s="112"/>
      <c r="M48" s="114">
        <f t="shared" si="1"/>
        <v>0</v>
      </c>
    </row>
    <row r="49" spans="1:13" ht="15.75">
      <c r="A49" s="109">
        <v>36</v>
      </c>
      <c r="B49" s="110" t="s">
        <v>222</v>
      </c>
      <c r="C49" s="111"/>
      <c r="D49" s="112"/>
      <c r="E49" s="113"/>
      <c r="F49" s="112"/>
      <c r="G49" s="113"/>
      <c r="H49" s="112"/>
      <c r="I49" s="113"/>
      <c r="J49" s="112"/>
      <c r="K49" s="113"/>
      <c r="L49" s="112"/>
      <c r="M49" s="114">
        <f t="shared" si="1"/>
        <v>0</v>
      </c>
    </row>
    <row r="50" spans="1:13" ht="15.75">
      <c r="A50" s="109">
        <v>37</v>
      </c>
      <c r="B50" s="110" t="s">
        <v>49</v>
      </c>
      <c r="C50" s="111"/>
      <c r="D50" s="112"/>
      <c r="E50" s="113"/>
      <c r="F50" s="112"/>
      <c r="G50" s="113"/>
      <c r="H50" s="112"/>
      <c r="I50" s="113"/>
      <c r="J50" s="112"/>
      <c r="K50" s="113"/>
      <c r="L50" s="112"/>
      <c r="M50" s="114">
        <f t="shared" si="1"/>
        <v>0</v>
      </c>
    </row>
    <row r="51" spans="1:13" ht="15.75">
      <c r="A51" s="109">
        <v>38</v>
      </c>
      <c r="B51" s="110" t="s">
        <v>84</v>
      </c>
      <c r="C51" s="111"/>
      <c r="D51" s="112"/>
      <c r="E51" s="113"/>
      <c r="F51" s="112"/>
      <c r="G51" s="113"/>
      <c r="H51" s="112"/>
      <c r="I51" s="113"/>
      <c r="J51" s="112"/>
      <c r="K51" s="113"/>
      <c r="L51" s="112"/>
      <c r="M51" s="114">
        <f t="shared" si="1"/>
        <v>0</v>
      </c>
    </row>
    <row r="52" spans="1:13" ht="15.75">
      <c r="A52" s="109">
        <v>39</v>
      </c>
      <c r="B52" s="110" t="s">
        <v>223</v>
      </c>
      <c r="C52" s="111"/>
      <c r="D52" s="112"/>
      <c r="E52" s="113"/>
      <c r="F52" s="112"/>
      <c r="G52" s="113"/>
      <c r="H52" s="112"/>
      <c r="I52" s="113"/>
      <c r="J52" s="112"/>
      <c r="K52" s="113"/>
      <c r="L52" s="112"/>
      <c r="M52" s="114">
        <f t="shared" si="1"/>
        <v>0</v>
      </c>
    </row>
    <row r="53" spans="1:13" ht="15.75">
      <c r="A53" s="109">
        <v>40</v>
      </c>
      <c r="B53" s="110" t="s">
        <v>224</v>
      </c>
      <c r="C53" s="111"/>
      <c r="D53" s="112"/>
      <c r="E53" s="113"/>
      <c r="F53" s="112"/>
      <c r="G53" s="113"/>
      <c r="H53" s="112"/>
      <c r="I53" s="113"/>
      <c r="J53" s="112"/>
      <c r="K53" s="113"/>
      <c r="L53" s="112"/>
      <c r="M53" s="114">
        <f t="shared" si="1"/>
        <v>0</v>
      </c>
    </row>
    <row r="54" spans="1:13" ht="15.75">
      <c r="A54" s="109">
        <v>41</v>
      </c>
      <c r="B54" s="110" t="s">
        <v>225</v>
      </c>
      <c r="C54" s="111"/>
      <c r="D54" s="112"/>
      <c r="E54" s="113"/>
      <c r="F54" s="112"/>
      <c r="G54" s="113"/>
      <c r="H54" s="112"/>
      <c r="I54" s="113"/>
      <c r="J54" s="112"/>
      <c r="K54" s="113"/>
      <c r="L54" s="112"/>
      <c r="M54" s="114">
        <f t="shared" si="1"/>
        <v>0</v>
      </c>
    </row>
    <row r="55" spans="1:13" ht="15.75">
      <c r="A55" s="109">
        <v>42</v>
      </c>
      <c r="B55" s="110" t="s">
        <v>226</v>
      </c>
      <c r="C55" s="111"/>
      <c r="D55" s="112"/>
      <c r="E55" s="113"/>
      <c r="F55" s="112"/>
      <c r="G55" s="113"/>
      <c r="H55" s="112"/>
      <c r="I55" s="113"/>
      <c r="J55" s="112"/>
      <c r="K55" s="113"/>
      <c r="L55" s="112"/>
      <c r="M55" s="114">
        <f t="shared" si="1"/>
        <v>0</v>
      </c>
    </row>
    <row r="56" spans="1:13" ht="15.75">
      <c r="A56" s="109">
        <v>43</v>
      </c>
      <c r="B56" s="110" t="s">
        <v>227</v>
      </c>
      <c r="C56" s="111"/>
      <c r="D56" s="112"/>
      <c r="E56" s="113"/>
      <c r="F56" s="112"/>
      <c r="G56" s="113"/>
      <c r="H56" s="112"/>
      <c r="I56" s="113"/>
      <c r="J56" s="112"/>
      <c r="K56" s="113"/>
      <c r="L56" s="112"/>
      <c r="M56" s="114">
        <f t="shared" si="1"/>
        <v>0</v>
      </c>
    </row>
    <row r="57" spans="1:13" ht="15.75">
      <c r="A57" s="109">
        <v>44</v>
      </c>
      <c r="B57" s="110" t="s">
        <v>228</v>
      </c>
      <c r="C57" s="111"/>
      <c r="D57" s="112"/>
      <c r="E57" s="113"/>
      <c r="F57" s="112"/>
      <c r="G57" s="113"/>
      <c r="H57" s="112"/>
      <c r="I57" s="113"/>
      <c r="J57" s="112"/>
      <c r="K57" s="113"/>
      <c r="L57" s="112"/>
      <c r="M57" s="114">
        <f t="shared" si="1"/>
        <v>0</v>
      </c>
    </row>
    <row r="58" spans="1:13" ht="15.75">
      <c r="A58" s="109">
        <v>45</v>
      </c>
      <c r="B58" s="110" t="s">
        <v>229</v>
      </c>
      <c r="C58" s="111"/>
      <c r="D58" s="112"/>
      <c r="E58" s="113"/>
      <c r="F58" s="112"/>
      <c r="G58" s="113"/>
      <c r="H58" s="112"/>
      <c r="I58" s="113"/>
      <c r="J58" s="112"/>
      <c r="K58" s="113"/>
      <c r="L58" s="112"/>
      <c r="M58" s="114">
        <f t="shared" si="1"/>
        <v>0</v>
      </c>
    </row>
    <row r="59" spans="1:13" ht="15.75">
      <c r="A59" s="109">
        <v>46</v>
      </c>
      <c r="B59" s="110" t="s">
        <v>230</v>
      </c>
      <c r="C59" s="111"/>
      <c r="D59" s="112"/>
      <c r="E59" s="113"/>
      <c r="F59" s="112"/>
      <c r="G59" s="113"/>
      <c r="H59" s="112"/>
      <c r="I59" s="113"/>
      <c r="J59" s="112"/>
      <c r="K59" s="113"/>
      <c r="L59" s="112"/>
      <c r="M59" s="114">
        <f t="shared" si="1"/>
        <v>0</v>
      </c>
    </row>
    <row r="60" spans="1:13" ht="15.75">
      <c r="A60" s="109">
        <v>47</v>
      </c>
      <c r="B60" s="110" t="s">
        <v>231</v>
      </c>
      <c r="C60" s="111"/>
      <c r="D60" s="112"/>
      <c r="E60" s="113"/>
      <c r="F60" s="112"/>
      <c r="G60" s="113"/>
      <c r="H60" s="112"/>
      <c r="I60" s="113"/>
      <c r="J60" s="112"/>
      <c r="K60" s="113"/>
      <c r="L60" s="112"/>
      <c r="M60" s="114">
        <f t="shared" si="1"/>
        <v>0</v>
      </c>
    </row>
    <row r="61" spans="1:13" ht="15.75">
      <c r="A61" s="109">
        <v>48</v>
      </c>
      <c r="B61" s="110" t="s">
        <v>80</v>
      </c>
      <c r="C61" s="111"/>
      <c r="D61" s="112"/>
      <c r="E61" s="113"/>
      <c r="F61" s="112"/>
      <c r="G61" s="113"/>
      <c r="H61" s="112"/>
      <c r="I61" s="113"/>
      <c r="J61" s="112"/>
      <c r="K61" s="113"/>
      <c r="L61" s="112"/>
      <c r="M61" s="114">
        <f t="shared" si="1"/>
        <v>0</v>
      </c>
    </row>
    <row r="62" spans="1:13" ht="15.75">
      <c r="A62" s="109">
        <v>49</v>
      </c>
      <c r="B62" s="110" t="s">
        <v>232</v>
      </c>
      <c r="C62" s="111"/>
      <c r="D62" s="112"/>
      <c r="E62" s="113"/>
      <c r="F62" s="112"/>
      <c r="G62" s="113"/>
      <c r="H62" s="112"/>
      <c r="I62" s="113"/>
      <c r="J62" s="112"/>
      <c r="K62" s="113"/>
      <c r="L62" s="112"/>
      <c r="M62" s="114">
        <f t="shared" si="1"/>
        <v>0</v>
      </c>
    </row>
    <row r="63" spans="1:13" ht="15.75">
      <c r="A63" s="109">
        <v>50</v>
      </c>
      <c r="B63" s="110" t="s">
        <v>99</v>
      </c>
      <c r="C63" s="111"/>
      <c r="D63" s="112"/>
      <c r="E63" s="113"/>
      <c r="F63" s="112"/>
      <c r="G63" s="113"/>
      <c r="H63" s="112"/>
      <c r="I63" s="113"/>
      <c r="J63" s="112"/>
      <c r="K63" s="113"/>
      <c r="L63" s="112"/>
      <c r="M63" s="114">
        <f t="shared" si="1"/>
        <v>0</v>
      </c>
    </row>
    <row r="64" spans="1:13" ht="15.75">
      <c r="A64" s="109">
        <v>51</v>
      </c>
      <c r="B64" s="110" t="s">
        <v>233</v>
      </c>
      <c r="C64" s="111"/>
      <c r="D64" s="112"/>
      <c r="E64" s="113"/>
      <c r="F64" s="112"/>
      <c r="G64" s="113"/>
      <c r="H64" s="112"/>
      <c r="I64" s="113"/>
      <c r="J64" s="112"/>
      <c r="K64" s="113"/>
      <c r="L64" s="112"/>
      <c r="M64" s="114">
        <f t="shared" si="1"/>
        <v>0</v>
      </c>
    </row>
    <row r="65" spans="1:13" ht="15.75">
      <c r="A65" s="109">
        <v>52</v>
      </c>
      <c r="B65" s="110" t="s">
        <v>120</v>
      </c>
      <c r="C65" s="111"/>
      <c r="D65" s="112"/>
      <c r="E65" s="113"/>
      <c r="F65" s="112"/>
      <c r="G65" s="113"/>
      <c r="H65" s="112"/>
      <c r="I65" s="113"/>
      <c r="J65" s="112"/>
      <c r="K65" s="113"/>
      <c r="L65" s="112"/>
      <c r="M65" s="114">
        <f t="shared" si="1"/>
        <v>0</v>
      </c>
    </row>
    <row r="66" spans="1:13" ht="15.75">
      <c r="A66" s="109">
        <v>53</v>
      </c>
      <c r="B66" s="110" t="s">
        <v>234</v>
      </c>
      <c r="C66" s="111"/>
      <c r="D66" s="112"/>
      <c r="E66" s="113"/>
      <c r="F66" s="112"/>
      <c r="G66" s="113"/>
      <c r="H66" s="112"/>
      <c r="I66" s="113"/>
      <c r="J66" s="112"/>
      <c r="K66" s="113"/>
      <c r="L66" s="112"/>
      <c r="M66" s="114">
        <f t="shared" si="1"/>
        <v>0</v>
      </c>
    </row>
    <row r="67" spans="1:13" ht="15.75">
      <c r="A67" s="109">
        <v>54</v>
      </c>
      <c r="B67" s="110" t="s">
        <v>235</v>
      </c>
      <c r="C67" s="111"/>
      <c r="D67" s="112"/>
      <c r="E67" s="113"/>
      <c r="F67" s="112"/>
      <c r="G67" s="113"/>
      <c r="H67" s="112"/>
      <c r="I67" s="113"/>
      <c r="J67" s="112"/>
      <c r="K67" s="113"/>
      <c r="L67" s="112"/>
      <c r="M67" s="114">
        <f t="shared" si="1"/>
        <v>0</v>
      </c>
    </row>
    <row r="68" spans="1:13" ht="15.75">
      <c r="A68" s="109">
        <v>55</v>
      </c>
      <c r="B68" s="110" t="s">
        <v>236</v>
      </c>
      <c r="C68" s="111"/>
      <c r="D68" s="112"/>
      <c r="E68" s="113"/>
      <c r="F68" s="112"/>
      <c r="G68" s="113"/>
      <c r="H68" s="112"/>
      <c r="I68" s="113"/>
      <c r="J68" s="112"/>
      <c r="K68" s="113"/>
      <c r="L68" s="112"/>
      <c r="M68" s="114">
        <f t="shared" si="1"/>
        <v>0</v>
      </c>
    </row>
    <row r="69" spans="1:13" ht="15.75">
      <c r="A69" s="109">
        <v>56</v>
      </c>
      <c r="B69" s="110" t="s">
        <v>237</v>
      </c>
      <c r="C69" s="111"/>
      <c r="D69" s="112"/>
      <c r="E69" s="113"/>
      <c r="F69" s="112"/>
      <c r="G69" s="113"/>
      <c r="H69" s="112"/>
      <c r="I69" s="113"/>
      <c r="J69" s="112"/>
      <c r="K69" s="113"/>
      <c r="L69" s="112"/>
      <c r="M69" s="114">
        <f t="shared" si="1"/>
        <v>0</v>
      </c>
    </row>
    <row r="70" spans="1:13" ht="15.75">
      <c r="A70" s="109">
        <v>57</v>
      </c>
      <c r="B70" s="110" t="s">
        <v>238</v>
      </c>
      <c r="C70" s="111"/>
      <c r="D70" s="112"/>
      <c r="E70" s="113"/>
      <c r="F70" s="112"/>
      <c r="G70" s="113"/>
      <c r="H70" s="112"/>
      <c r="I70" s="113"/>
      <c r="J70" s="112"/>
      <c r="K70" s="113"/>
      <c r="L70" s="112"/>
      <c r="M70" s="114">
        <f t="shared" si="1"/>
        <v>0</v>
      </c>
    </row>
    <row r="71" spans="1:13" ht="15.75">
      <c r="A71" s="109">
        <v>58</v>
      </c>
      <c r="B71" s="110" t="s">
        <v>239</v>
      </c>
      <c r="C71" s="111"/>
      <c r="D71" s="112"/>
      <c r="E71" s="113"/>
      <c r="F71" s="112"/>
      <c r="G71" s="113"/>
      <c r="H71" s="112"/>
      <c r="I71" s="113"/>
      <c r="J71" s="112"/>
      <c r="K71" s="113"/>
      <c r="L71" s="112"/>
      <c r="M71" s="114">
        <f t="shared" si="1"/>
        <v>0</v>
      </c>
    </row>
    <row r="72" spans="1:13" ht="15.75">
      <c r="A72" s="109">
        <v>59</v>
      </c>
      <c r="B72" s="110" t="s">
        <v>240</v>
      </c>
      <c r="C72" s="111"/>
      <c r="D72" s="112"/>
      <c r="E72" s="113"/>
      <c r="F72" s="112"/>
      <c r="G72" s="113"/>
      <c r="H72" s="112"/>
      <c r="I72" s="113"/>
      <c r="J72" s="112"/>
      <c r="K72" s="113"/>
      <c r="L72" s="112"/>
      <c r="M72" s="114">
        <f t="shared" si="1"/>
        <v>0</v>
      </c>
    </row>
    <row r="73" spans="1:13" ht="15.75">
      <c r="A73" s="109">
        <v>60</v>
      </c>
      <c r="B73" s="110" t="s">
        <v>59</v>
      </c>
      <c r="C73" s="111"/>
      <c r="D73" s="112"/>
      <c r="E73" s="113"/>
      <c r="F73" s="112"/>
      <c r="G73" s="113"/>
      <c r="H73" s="112"/>
      <c r="I73" s="113"/>
      <c r="J73" s="112"/>
      <c r="K73" s="113"/>
      <c r="L73" s="112"/>
      <c r="M73" s="114">
        <f t="shared" si="1"/>
        <v>0</v>
      </c>
    </row>
    <row r="74" spans="1:13" ht="15.75">
      <c r="A74" s="109">
        <v>61</v>
      </c>
      <c r="B74" s="110" t="s">
        <v>241</v>
      </c>
      <c r="C74" s="111"/>
      <c r="D74" s="112"/>
      <c r="E74" s="113"/>
      <c r="F74" s="112"/>
      <c r="G74" s="113"/>
      <c r="H74" s="112"/>
      <c r="I74" s="113"/>
      <c r="J74" s="112"/>
      <c r="K74" s="113"/>
      <c r="L74" s="112"/>
      <c r="M74" s="114">
        <f t="shared" si="1"/>
        <v>0</v>
      </c>
    </row>
    <row r="75" spans="1:13" ht="15.75">
      <c r="A75" s="109">
        <v>62</v>
      </c>
      <c r="B75" s="110" t="s">
        <v>242</v>
      </c>
      <c r="C75" s="111"/>
      <c r="D75" s="112"/>
      <c r="E75" s="113"/>
      <c r="F75" s="112"/>
      <c r="G75" s="113"/>
      <c r="H75" s="112"/>
      <c r="I75" s="113"/>
      <c r="J75" s="112"/>
      <c r="K75" s="113"/>
      <c r="L75" s="112"/>
      <c r="M75" s="114">
        <f t="shared" si="1"/>
        <v>0</v>
      </c>
    </row>
    <row r="76" spans="1:13" ht="15.75">
      <c r="A76" s="109">
        <v>63</v>
      </c>
      <c r="B76" s="110" t="s">
        <v>93</v>
      </c>
      <c r="C76" s="111"/>
      <c r="D76" s="112"/>
      <c r="E76" s="113"/>
      <c r="F76" s="112"/>
      <c r="G76" s="113"/>
      <c r="H76" s="112"/>
      <c r="I76" s="113"/>
      <c r="J76" s="112"/>
      <c r="K76" s="113"/>
      <c r="L76" s="112"/>
      <c r="M76" s="114">
        <f t="shared" si="1"/>
        <v>0</v>
      </c>
    </row>
    <row r="77" spans="1:13" ht="15.75">
      <c r="A77" s="109">
        <v>64</v>
      </c>
      <c r="B77" s="110" t="s">
        <v>243</v>
      </c>
      <c r="C77" s="111"/>
      <c r="D77" s="112"/>
      <c r="E77" s="113"/>
      <c r="F77" s="112"/>
      <c r="G77" s="113"/>
      <c r="H77" s="112"/>
      <c r="I77" s="113"/>
      <c r="J77" s="112"/>
      <c r="K77" s="113"/>
      <c r="L77" s="112"/>
      <c r="M77" s="114">
        <f t="shared" si="1"/>
        <v>0</v>
      </c>
    </row>
    <row r="78" spans="1:13" ht="15.75">
      <c r="A78" s="109">
        <v>65</v>
      </c>
      <c r="B78" s="110" t="s">
        <v>244</v>
      </c>
      <c r="C78" s="111"/>
      <c r="D78" s="112"/>
      <c r="E78" s="113"/>
      <c r="F78" s="112"/>
      <c r="G78" s="113"/>
      <c r="H78" s="112"/>
      <c r="I78" s="113"/>
      <c r="J78" s="112"/>
      <c r="K78" s="113"/>
      <c r="L78" s="112"/>
      <c r="M78" s="114">
        <f t="shared" ref="M78:M109" si="2">(C78+D78+E78+F78+G78+H78+I78+J78+K78+L78)</f>
        <v>0</v>
      </c>
    </row>
    <row r="79" spans="1:13" ht="15.75">
      <c r="A79" s="109">
        <v>66</v>
      </c>
      <c r="B79" s="110" t="s">
        <v>245</v>
      </c>
      <c r="C79" s="111"/>
      <c r="D79" s="112"/>
      <c r="E79" s="113"/>
      <c r="F79" s="112"/>
      <c r="G79" s="113"/>
      <c r="H79" s="112"/>
      <c r="I79" s="113"/>
      <c r="J79" s="112"/>
      <c r="K79" s="113"/>
      <c r="L79" s="112"/>
      <c r="M79" s="114">
        <f t="shared" si="2"/>
        <v>0</v>
      </c>
    </row>
    <row r="80" spans="1:13" ht="15.75">
      <c r="A80" s="109">
        <v>67</v>
      </c>
      <c r="B80" s="110" t="s">
        <v>246</v>
      </c>
      <c r="C80" s="111"/>
      <c r="D80" s="112"/>
      <c r="E80" s="113"/>
      <c r="F80" s="112"/>
      <c r="G80" s="113"/>
      <c r="H80" s="112"/>
      <c r="I80" s="113"/>
      <c r="J80" s="112"/>
      <c r="K80" s="113"/>
      <c r="L80" s="112"/>
      <c r="M80" s="114">
        <f t="shared" si="2"/>
        <v>0</v>
      </c>
    </row>
    <row r="81" spans="1:13" ht="15.75">
      <c r="A81" s="109">
        <v>68</v>
      </c>
      <c r="B81" s="110" t="s">
        <v>150</v>
      </c>
      <c r="C81" s="111"/>
      <c r="D81" s="112"/>
      <c r="E81" s="113"/>
      <c r="F81" s="112"/>
      <c r="G81" s="113"/>
      <c r="H81" s="112"/>
      <c r="I81" s="113"/>
      <c r="J81" s="112"/>
      <c r="K81" s="113"/>
      <c r="L81" s="112"/>
      <c r="M81" s="114">
        <f t="shared" si="2"/>
        <v>0</v>
      </c>
    </row>
    <row r="82" spans="1:13" ht="15.75">
      <c r="A82" s="109">
        <v>69</v>
      </c>
      <c r="B82" s="110" t="s">
        <v>247</v>
      </c>
      <c r="C82" s="111"/>
      <c r="D82" s="112"/>
      <c r="E82" s="113"/>
      <c r="F82" s="112"/>
      <c r="G82" s="113"/>
      <c r="H82" s="112"/>
      <c r="I82" s="113"/>
      <c r="J82" s="112"/>
      <c r="K82" s="113"/>
      <c r="L82" s="112"/>
      <c r="M82" s="114">
        <f t="shared" si="2"/>
        <v>0</v>
      </c>
    </row>
    <row r="83" spans="1:13" ht="15.75">
      <c r="A83" s="109">
        <v>70</v>
      </c>
      <c r="B83" s="110" t="s">
        <v>248</v>
      </c>
      <c r="C83" s="111"/>
      <c r="D83" s="112"/>
      <c r="E83" s="113"/>
      <c r="F83" s="112"/>
      <c r="G83" s="113"/>
      <c r="H83" s="112"/>
      <c r="I83" s="113"/>
      <c r="J83" s="112"/>
      <c r="K83" s="113"/>
      <c r="L83" s="112"/>
      <c r="M83" s="114">
        <f t="shared" si="2"/>
        <v>0</v>
      </c>
    </row>
    <row r="84" spans="1:13" ht="15.75">
      <c r="A84" s="109">
        <v>71</v>
      </c>
      <c r="B84" s="110" t="s">
        <v>249</v>
      </c>
      <c r="C84" s="111"/>
      <c r="D84" s="112"/>
      <c r="E84" s="113"/>
      <c r="F84" s="112"/>
      <c r="G84" s="113"/>
      <c r="H84" s="112"/>
      <c r="I84" s="113"/>
      <c r="J84" s="112"/>
      <c r="K84" s="113"/>
      <c r="L84" s="112"/>
      <c r="M84" s="114">
        <f t="shared" si="2"/>
        <v>0</v>
      </c>
    </row>
    <row r="85" spans="1:13" ht="15.75">
      <c r="A85" s="109">
        <v>72</v>
      </c>
      <c r="B85" s="110" t="s">
        <v>250</v>
      </c>
      <c r="C85" s="111"/>
      <c r="D85" s="112"/>
      <c r="E85" s="113"/>
      <c r="F85" s="112"/>
      <c r="G85" s="113"/>
      <c r="H85" s="112"/>
      <c r="I85" s="113"/>
      <c r="J85" s="112"/>
      <c r="K85" s="113"/>
      <c r="L85" s="112"/>
      <c r="M85" s="114">
        <f t="shared" si="2"/>
        <v>0</v>
      </c>
    </row>
    <row r="86" spans="1:13" ht="15.75">
      <c r="A86" s="109">
        <v>73</v>
      </c>
      <c r="B86" s="110" t="s">
        <v>251</v>
      </c>
      <c r="C86" s="111"/>
      <c r="D86" s="112"/>
      <c r="E86" s="113"/>
      <c r="F86" s="112"/>
      <c r="G86" s="113"/>
      <c r="H86" s="112"/>
      <c r="I86" s="113"/>
      <c r="J86" s="112"/>
      <c r="K86" s="113"/>
      <c r="L86" s="112"/>
      <c r="M86" s="114">
        <f t="shared" si="2"/>
        <v>0</v>
      </c>
    </row>
    <row r="87" spans="1:13" ht="15.75">
      <c r="A87" s="109">
        <v>74</v>
      </c>
      <c r="B87" s="110" t="s">
        <v>252</v>
      </c>
      <c r="C87" s="111"/>
      <c r="D87" s="112"/>
      <c r="E87" s="113"/>
      <c r="F87" s="112"/>
      <c r="G87" s="113"/>
      <c r="H87" s="112"/>
      <c r="I87" s="113"/>
      <c r="J87" s="112"/>
      <c r="K87" s="113"/>
      <c r="L87" s="112"/>
      <c r="M87" s="114">
        <f t="shared" si="2"/>
        <v>0</v>
      </c>
    </row>
    <row r="88" spans="1:13" ht="15.75">
      <c r="A88" s="109">
        <v>75</v>
      </c>
      <c r="B88" s="110" t="s">
        <v>136</v>
      </c>
      <c r="C88" s="111"/>
      <c r="D88" s="112"/>
      <c r="E88" s="113"/>
      <c r="F88" s="112"/>
      <c r="G88" s="113"/>
      <c r="H88" s="112"/>
      <c r="I88" s="113"/>
      <c r="J88" s="112"/>
      <c r="K88" s="113"/>
      <c r="L88" s="112"/>
      <c r="M88" s="114">
        <f t="shared" si="2"/>
        <v>0</v>
      </c>
    </row>
    <row r="89" spans="1:13" ht="15.75">
      <c r="A89" s="109">
        <v>76</v>
      </c>
      <c r="B89" s="110" t="s">
        <v>253</v>
      </c>
      <c r="C89" s="111"/>
      <c r="D89" s="112"/>
      <c r="E89" s="113"/>
      <c r="F89" s="112"/>
      <c r="G89" s="113"/>
      <c r="H89" s="112"/>
      <c r="I89" s="113"/>
      <c r="J89" s="112"/>
      <c r="K89" s="113"/>
      <c r="L89" s="112"/>
      <c r="M89" s="114">
        <f t="shared" si="2"/>
        <v>0</v>
      </c>
    </row>
    <row r="90" spans="1:13" ht="15.75">
      <c r="A90" s="109">
        <v>77</v>
      </c>
      <c r="B90" s="110" t="s">
        <v>64</v>
      </c>
      <c r="C90" s="111"/>
      <c r="D90" s="112"/>
      <c r="E90" s="113"/>
      <c r="F90" s="112"/>
      <c r="G90" s="113"/>
      <c r="H90" s="112"/>
      <c r="I90" s="113"/>
      <c r="J90" s="112"/>
      <c r="K90" s="113"/>
      <c r="L90" s="112"/>
      <c r="M90" s="114">
        <f t="shared" si="2"/>
        <v>0</v>
      </c>
    </row>
    <row r="91" spans="1:13" ht="15.75">
      <c r="A91" s="109">
        <v>78</v>
      </c>
      <c r="B91" s="110" t="s">
        <v>254</v>
      </c>
      <c r="C91" s="111"/>
      <c r="D91" s="112"/>
      <c r="E91" s="113"/>
      <c r="F91" s="112"/>
      <c r="G91" s="113"/>
      <c r="H91" s="112"/>
      <c r="I91" s="113"/>
      <c r="J91" s="112"/>
      <c r="K91" s="113"/>
      <c r="L91" s="112"/>
      <c r="M91" s="114">
        <f t="shared" si="2"/>
        <v>0</v>
      </c>
    </row>
    <row r="92" spans="1:13" ht="15.75">
      <c r="A92" s="109">
        <v>79</v>
      </c>
      <c r="B92" s="110" t="s">
        <v>133</v>
      </c>
      <c r="C92" s="111"/>
      <c r="D92" s="112"/>
      <c r="E92" s="113"/>
      <c r="F92" s="112"/>
      <c r="G92" s="113"/>
      <c r="H92" s="112"/>
      <c r="I92" s="113"/>
      <c r="J92" s="112"/>
      <c r="K92" s="113"/>
      <c r="L92" s="112"/>
      <c r="M92" s="114">
        <f t="shared" si="2"/>
        <v>0</v>
      </c>
    </row>
    <row r="93" spans="1:13" ht="15.75">
      <c r="A93" s="109">
        <v>80</v>
      </c>
      <c r="B93" s="110" t="s">
        <v>255</v>
      </c>
      <c r="C93" s="111"/>
      <c r="D93" s="112"/>
      <c r="E93" s="113"/>
      <c r="F93" s="112"/>
      <c r="G93" s="113"/>
      <c r="H93" s="112"/>
      <c r="I93" s="113"/>
      <c r="J93" s="112"/>
      <c r="K93" s="113"/>
      <c r="L93" s="112"/>
      <c r="M93" s="114">
        <f t="shared" si="2"/>
        <v>0</v>
      </c>
    </row>
    <row r="94" spans="1:13" ht="15.75">
      <c r="A94" s="109">
        <v>81</v>
      </c>
      <c r="B94" s="110" t="s">
        <v>139</v>
      </c>
      <c r="C94" s="111"/>
      <c r="D94" s="112"/>
      <c r="E94" s="113"/>
      <c r="F94" s="112"/>
      <c r="G94" s="113"/>
      <c r="H94" s="112"/>
      <c r="I94" s="113"/>
      <c r="J94" s="112"/>
      <c r="K94" s="113"/>
      <c r="L94" s="112"/>
      <c r="M94" s="114">
        <f t="shared" si="2"/>
        <v>0</v>
      </c>
    </row>
    <row r="95" spans="1:13" ht="15.75">
      <c r="A95" s="109">
        <v>82</v>
      </c>
      <c r="B95" s="110" t="s">
        <v>109</v>
      </c>
      <c r="C95" s="111"/>
      <c r="D95" s="112"/>
      <c r="E95" s="113"/>
      <c r="F95" s="112"/>
      <c r="G95" s="113"/>
      <c r="H95" s="112"/>
      <c r="I95" s="113"/>
      <c r="J95" s="112"/>
      <c r="K95" s="113"/>
      <c r="L95" s="112"/>
      <c r="M95" s="114">
        <f t="shared" si="2"/>
        <v>0</v>
      </c>
    </row>
    <row r="96" spans="1:13" ht="15.75">
      <c r="A96" s="109">
        <v>83</v>
      </c>
      <c r="B96" s="110" t="s">
        <v>256</v>
      </c>
      <c r="C96" s="111"/>
      <c r="D96" s="112"/>
      <c r="E96" s="113"/>
      <c r="F96" s="112"/>
      <c r="G96" s="113"/>
      <c r="H96" s="112"/>
      <c r="I96" s="113"/>
      <c r="J96" s="112"/>
      <c r="K96" s="113"/>
      <c r="L96" s="112"/>
      <c r="M96" s="114">
        <f t="shared" si="2"/>
        <v>0</v>
      </c>
    </row>
    <row r="97" spans="1:13" ht="15.75">
      <c r="A97" s="109">
        <v>84</v>
      </c>
      <c r="B97" s="110" t="s">
        <v>257</v>
      </c>
      <c r="C97" s="111"/>
      <c r="D97" s="112"/>
      <c r="E97" s="113"/>
      <c r="F97" s="112"/>
      <c r="G97" s="113"/>
      <c r="H97" s="112"/>
      <c r="I97" s="113"/>
      <c r="J97" s="112"/>
      <c r="K97" s="113"/>
      <c r="L97" s="112"/>
      <c r="M97" s="114">
        <f t="shared" si="2"/>
        <v>0</v>
      </c>
    </row>
    <row r="98" spans="1:13" ht="15.75">
      <c r="A98" s="109">
        <v>85</v>
      </c>
      <c r="B98" s="110" t="s">
        <v>258</v>
      </c>
      <c r="C98" s="111"/>
      <c r="D98" s="112"/>
      <c r="E98" s="113"/>
      <c r="F98" s="112"/>
      <c r="G98" s="113"/>
      <c r="H98" s="112"/>
      <c r="I98" s="113"/>
      <c r="J98" s="112"/>
      <c r="K98" s="113"/>
      <c r="L98" s="112"/>
      <c r="M98" s="114">
        <f t="shared" si="2"/>
        <v>0</v>
      </c>
    </row>
    <row r="99" spans="1:13" ht="15.75">
      <c r="A99" s="109">
        <v>86</v>
      </c>
      <c r="B99" s="110" t="s">
        <v>259</v>
      </c>
      <c r="C99" s="111"/>
      <c r="D99" s="112"/>
      <c r="E99" s="113"/>
      <c r="F99" s="112"/>
      <c r="G99" s="113"/>
      <c r="H99" s="112"/>
      <c r="I99" s="113"/>
      <c r="J99" s="112"/>
      <c r="K99" s="113"/>
      <c r="L99" s="112"/>
      <c r="M99" s="114">
        <f t="shared" si="2"/>
        <v>0</v>
      </c>
    </row>
    <row r="100" spans="1:13" ht="15.75">
      <c r="A100" s="109">
        <v>87</v>
      </c>
      <c r="B100" s="110" t="s">
        <v>260</v>
      </c>
      <c r="C100" s="111"/>
      <c r="D100" s="112"/>
      <c r="E100" s="113"/>
      <c r="F100" s="112"/>
      <c r="G100" s="113"/>
      <c r="H100" s="112"/>
      <c r="I100" s="113"/>
      <c r="J100" s="112"/>
      <c r="K100" s="113"/>
      <c r="L100" s="112"/>
      <c r="M100" s="114">
        <f t="shared" si="2"/>
        <v>0</v>
      </c>
    </row>
    <row r="101" spans="1:13" ht="15.75">
      <c r="A101" s="109">
        <v>88</v>
      </c>
      <c r="B101" s="110" t="s">
        <v>261</v>
      </c>
      <c r="C101" s="111"/>
      <c r="D101" s="112"/>
      <c r="E101" s="113"/>
      <c r="F101" s="112"/>
      <c r="G101" s="113"/>
      <c r="H101" s="112"/>
      <c r="I101" s="113"/>
      <c r="J101" s="112"/>
      <c r="K101" s="113"/>
      <c r="L101" s="112"/>
      <c r="M101" s="114">
        <f t="shared" si="2"/>
        <v>0</v>
      </c>
    </row>
    <row r="102" spans="1:13" ht="15.75">
      <c r="A102" s="109">
        <v>89</v>
      </c>
      <c r="B102" s="110" t="s">
        <v>262</v>
      </c>
      <c r="C102" s="111"/>
      <c r="D102" s="112"/>
      <c r="E102" s="113"/>
      <c r="F102" s="112"/>
      <c r="G102" s="113"/>
      <c r="H102" s="112"/>
      <c r="I102" s="113"/>
      <c r="J102" s="112"/>
      <c r="K102" s="113"/>
      <c r="L102" s="112"/>
      <c r="M102" s="114">
        <f t="shared" si="2"/>
        <v>0</v>
      </c>
    </row>
    <row r="103" spans="1:13" ht="15.75">
      <c r="A103" s="109">
        <v>90</v>
      </c>
      <c r="B103" s="110" t="s">
        <v>263</v>
      </c>
      <c r="C103" s="111"/>
      <c r="D103" s="112"/>
      <c r="E103" s="113"/>
      <c r="F103" s="112"/>
      <c r="G103" s="113"/>
      <c r="H103" s="112"/>
      <c r="I103" s="113"/>
      <c r="J103" s="112"/>
      <c r="K103" s="113"/>
      <c r="L103" s="112"/>
      <c r="M103" s="114">
        <f t="shared" si="2"/>
        <v>0</v>
      </c>
    </row>
    <row r="104" spans="1:13" ht="15.75">
      <c r="A104" s="109">
        <v>91</v>
      </c>
      <c r="B104" s="110" t="s">
        <v>264</v>
      </c>
      <c r="C104" s="111"/>
      <c r="D104" s="112"/>
      <c r="E104" s="113"/>
      <c r="F104" s="112"/>
      <c r="G104" s="113"/>
      <c r="H104" s="112"/>
      <c r="I104" s="113"/>
      <c r="J104" s="112"/>
      <c r="K104" s="113"/>
      <c r="L104" s="112"/>
      <c r="M104" s="114">
        <f t="shared" si="2"/>
        <v>0</v>
      </c>
    </row>
    <row r="105" spans="1:13" ht="15.75">
      <c r="A105" s="109">
        <v>92</v>
      </c>
      <c r="B105" s="110" t="s">
        <v>265</v>
      </c>
      <c r="C105" s="111"/>
      <c r="D105" s="112"/>
      <c r="E105" s="113"/>
      <c r="F105" s="112"/>
      <c r="G105" s="113"/>
      <c r="H105" s="112"/>
      <c r="I105" s="113"/>
      <c r="J105" s="112"/>
      <c r="K105" s="113"/>
      <c r="L105" s="112"/>
      <c r="M105" s="114">
        <f t="shared" si="2"/>
        <v>0</v>
      </c>
    </row>
    <row r="106" spans="1:13" ht="15.75">
      <c r="A106" s="109">
        <v>93</v>
      </c>
      <c r="B106" s="110" t="s">
        <v>266</v>
      </c>
      <c r="C106" s="111"/>
      <c r="D106" s="112"/>
      <c r="E106" s="113"/>
      <c r="F106" s="112"/>
      <c r="G106" s="113"/>
      <c r="H106" s="112"/>
      <c r="I106" s="113"/>
      <c r="J106" s="112"/>
      <c r="K106" s="113"/>
      <c r="L106" s="112"/>
      <c r="M106" s="114">
        <f t="shared" si="2"/>
        <v>0</v>
      </c>
    </row>
    <row r="107" spans="1:13" ht="15.75">
      <c r="A107" s="109">
        <v>94</v>
      </c>
      <c r="B107" s="110" t="s">
        <v>267</v>
      </c>
      <c r="C107" s="111"/>
      <c r="D107" s="112"/>
      <c r="E107" s="113"/>
      <c r="F107" s="112"/>
      <c r="G107" s="113"/>
      <c r="H107" s="112"/>
      <c r="I107" s="113"/>
      <c r="J107" s="112"/>
      <c r="K107" s="113"/>
      <c r="L107" s="112"/>
      <c r="M107" s="114">
        <f t="shared" si="2"/>
        <v>0</v>
      </c>
    </row>
    <row r="108" spans="1:13" ht="15.75">
      <c r="A108" s="109">
        <v>95</v>
      </c>
      <c r="B108" s="110" t="s">
        <v>268</v>
      </c>
      <c r="C108" s="111"/>
      <c r="D108" s="112"/>
      <c r="E108" s="113"/>
      <c r="F108" s="112"/>
      <c r="G108" s="113"/>
      <c r="H108" s="112"/>
      <c r="I108" s="113"/>
      <c r="J108" s="112"/>
      <c r="K108" s="113"/>
      <c r="L108" s="112"/>
      <c r="M108" s="114">
        <f t="shared" si="2"/>
        <v>0</v>
      </c>
    </row>
    <row r="109" spans="1:13" ht="15.75">
      <c r="A109" s="109">
        <v>97</v>
      </c>
      <c r="B109" s="110" t="s">
        <v>269</v>
      </c>
      <c r="C109" s="111"/>
      <c r="D109" s="112"/>
      <c r="E109" s="113"/>
      <c r="F109" s="112"/>
      <c r="G109" s="113"/>
      <c r="H109" s="112"/>
      <c r="I109" s="113"/>
      <c r="J109" s="112"/>
      <c r="K109" s="113"/>
      <c r="L109" s="112"/>
      <c r="M109" s="114">
        <f t="shared" si="2"/>
        <v>0</v>
      </c>
    </row>
    <row r="110" spans="1:13" ht="15.75">
      <c r="A110" s="109">
        <v>98</v>
      </c>
      <c r="B110" s="110" t="s">
        <v>270</v>
      </c>
      <c r="C110" s="111"/>
      <c r="D110" s="112"/>
      <c r="E110" s="113"/>
      <c r="F110" s="112"/>
      <c r="G110" s="113"/>
      <c r="H110" s="112"/>
      <c r="I110" s="113"/>
      <c r="J110" s="112"/>
      <c r="K110" s="113"/>
      <c r="L110" s="112"/>
      <c r="M110" s="114">
        <f t="shared" ref="M110:M141" si="3">(C110+D110+E110+F110+G110+H110+I110+J110+K110+L110)</f>
        <v>0</v>
      </c>
    </row>
    <row r="111" spans="1:13" ht="15.75">
      <c r="A111" s="109">
        <v>99</v>
      </c>
      <c r="B111" s="110" t="s">
        <v>271</v>
      </c>
      <c r="C111" s="111"/>
      <c r="D111" s="112"/>
      <c r="E111" s="113"/>
      <c r="F111" s="112"/>
      <c r="G111" s="113"/>
      <c r="H111" s="112"/>
      <c r="I111" s="113"/>
      <c r="J111" s="112"/>
      <c r="K111" s="113"/>
      <c r="L111" s="112"/>
      <c r="M111" s="114">
        <f t="shared" si="3"/>
        <v>0</v>
      </c>
    </row>
    <row r="112" spans="1:13" ht="15.75">
      <c r="A112" s="109">
        <v>100</v>
      </c>
      <c r="B112" s="110" t="s">
        <v>272</v>
      </c>
      <c r="C112" s="111"/>
      <c r="D112" s="112"/>
      <c r="E112" s="113"/>
      <c r="F112" s="112"/>
      <c r="G112" s="113"/>
      <c r="H112" s="112"/>
      <c r="I112" s="113"/>
      <c r="J112" s="112"/>
      <c r="K112" s="113"/>
      <c r="L112" s="112"/>
      <c r="M112" s="114">
        <f t="shared" si="3"/>
        <v>0</v>
      </c>
    </row>
    <row r="113" spans="1:13" ht="15.75">
      <c r="A113" s="109">
        <v>101</v>
      </c>
      <c r="B113" s="110" t="s">
        <v>273</v>
      </c>
      <c r="C113" s="111"/>
      <c r="D113" s="112"/>
      <c r="E113" s="113"/>
      <c r="F113" s="112"/>
      <c r="G113" s="113"/>
      <c r="H113" s="112"/>
      <c r="I113" s="113"/>
      <c r="J113" s="112"/>
      <c r="K113" s="113"/>
      <c r="L113" s="112"/>
      <c r="M113" s="114">
        <f t="shared" si="3"/>
        <v>0</v>
      </c>
    </row>
    <row r="114" spans="1:13" ht="15.75">
      <c r="A114" s="109">
        <v>102</v>
      </c>
      <c r="B114" s="110" t="s">
        <v>274</v>
      </c>
      <c r="C114" s="111"/>
      <c r="D114" s="112"/>
      <c r="E114" s="113"/>
      <c r="F114" s="112"/>
      <c r="G114" s="113"/>
      <c r="H114" s="112"/>
      <c r="I114" s="113"/>
      <c r="J114" s="112"/>
      <c r="K114" s="113"/>
      <c r="L114" s="112"/>
      <c r="M114" s="114">
        <f t="shared" si="3"/>
        <v>0</v>
      </c>
    </row>
    <row r="115" spans="1:13" ht="15.75">
      <c r="A115" s="109">
        <v>103</v>
      </c>
      <c r="B115" s="110" t="s">
        <v>275</v>
      </c>
      <c r="C115" s="111"/>
      <c r="D115" s="112"/>
      <c r="E115" s="113"/>
      <c r="F115" s="112"/>
      <c r="G115" s="113"/>
      <c r="H115" s="112"/>
      <c r="I115" s="113"/>
      <c r="J115" s="112"/>
      <c r="K115" s="113"/>
      <c r="L115" s="112"/>
      <c r="M115" s="114">
        <f t="shared" si="3"/>
        <v>0</v>
      </c>
    </row>
    <row r="116" spans="1:13" ht="15.75">
      <c r="A116" s="109">
        <v>104</v>
      </c>
      <c r="B116" s="110" t="s">
        <v>276</v>
      </c>
      <c r="C116" s="111"/>
      <c r="D116" s="112"/>
      <c r="E116" s="113"/>
      <c r="F116" s="112"/>
      <c r="G116" s="113"/>
      <c r="H116" s="112"/>
      <c r="I116" s="113"/>
      <c r="J116" s="112"/>
      <c r="K116" s="113"/>
      <c r="L116" s="112"/>
      <c r="M116" s="114">
        <f t="shared" si="3"/>
        <v>0</v>
      </c>
    </row>
    <row r="117" spans="1:13" ht="15.75">
      <c r="A117" s="109">
        <v>105</v>
      </c>
      <c r="B117" s="110" t="s">
        <v>40</v>
      </c>
      <c r="C117" s="111"/>
      <c r="D117" s="112"/>
      <c r="E117" s="113"/>
      <c r="F117" s="112"/>
      <c r="G117" s="113"/>
      <c r="H117" s="112"/>
      <c r="I117" s="113"/>
      <c r="J117" s="112"/>
      <c r="K117" s="113"/>
      <c r="L117" s="112"/>
      <c r="M117" s="114">
        <f t="shared" si="3"/>
        <v>0</v>
      </c>
    </row>
    <row r="118" spans="1:13" ht="15.75">
      <c r="A118" s="109">
        <v>106</v>
      </c>
      <c r="B118" s="110" t="s">
        <v>277</v>
      </c>
      <c r="C118" s="111"/>
      <c r="D118" s="112"/>
      <c r="E118" s="113"/>
      <c r="F118" s="112"/>
      <c r="G118" s="113"/>
      <c r="H118" s="112"/>
      <c r="I118" s="113"/>
      <c r="J118" s="112"/>
      <c r="K118" s="113"/>
      <c r="L118" s="112"/>
      <c r="M118" s="114">
        <f t="shared" si="3"/>
        <v>0</v>
      </c>
    </row>
    <row r="119" spans="1:13" ht="15.75">
      <c r="A119" s="109">
        <v>107</v>
      </c>
      <c r="B119" s="110" t="s">
        <v>278</v>
      </c>
      <c r="C119" s="111"/>
      <c r="D119" s="112"/>
      <c r="E119" s="113"/>
      <c r="F119" s="112"/>
      <c r="G119" s="113"/>
      <c r="H119" s="112"/>
      <c r="I119" s="113"/>
      <c r="J119" s="112"/>
      <c r="K119" s="113"/>
      <c r="L119" s="112"/>
      <c r="M119" s="114">
        <f t="shared" si="3"/>
        <v>0</v>
      </c>
    </row>
    <row r="120" spans="1:13" ht="15.75">
      <c r="A120" s="109">
        <v>108</v>
      </c>
      <c r="B120" s="110" t="s">
        <v>279</v>
      </c>
      <c r="C120" s="111"/>
      <c r="D120" s="112"/>
      <c r="E120" s="113"/>
      <c r="F120" s="112"/>
      <c r="G120" s="113"/>
      <c r="H120" s="112"/>
      <c r="I120" s="113"/>
      <c r="J120" s="112"/>
      <c r="K120" s="113"/>
      <c r="L120" s="112"/>
      <c r="M120" s="114">
        <f t="shared" si="3"/>
        <v>0</v>
      </c>
    </row>
    <row r="121" spans="1:13" ht="15.75">
      <c r="A121" s="109">
        <v>109</v>
      </c>
      <c r="B121" s="110" t="s">
        <v>280</v>
      </c>
      <c r="C121" s="111"/>
      <c r="D121" s="112"/>
      <c r="E121" s="113"/>
      <c r="F121" s="112"/>
      <c r="G121" s="113"/>
      <c r="H121" s="112"/>
      <c r="I121" s="113"/>
      <c r="J121" s="112"/>
      <c r="K121" s="113"/>
      <c r="L121" s="112"/>
      <c r="M121" s="114">
        <f t="shared" si="3"/>
        <v>0</v>
      </c>
    </row>
    <row r="122" spans="1:13" ht="15.75">
      <c r="A122" s="109">
        <v>110</v>
      </c>
      <c r="B122" s="110" t="s">
        <v>281</v>
      </c>
      <c r="C122" s="111"/>
      <c r="D122" s="112"/>
      <c r="E122" s="113"/>
      <c r="F122" s="112"/>
      <c r="G122" s="113"/>
      <c r="H122" s="112"/>
      <c r="I122" s="113"/>
      <c r="J122" s="112"/>
      <c r="K122" s="113"/>
      <c r="L122" s="112"/>
      <c r="M122" s="114">
        <f t="shared" si="3"/>
        <v>0</v>
      </c>
    </row>
    <row r="123" spans="1:13" ht="15.75">
      <c r="A123" s="109">
        <v>111</v>
      </c>
      <c r="B123" s="110" t="s">
        <v>282</v>
      </c>
      <c r="C123" s="111"/>
      <c r="D123" s="112"/>
      <c r="E123" s="113"/>
      <c r="F123" s="112"/>
      <c r="G123" s="113"/>
      <c r="H123" s="112"/>
      <c r="I123" s="113"/>
      <c r="J123" s="112"/>
      <c r="K123" s="113"/>
      <c r="L123" s="112"/>
      <c r="M123" s="114">
        <f t="shared" si="3"/>
        <v>0</v>
      </c>
    </row>
    <row r="124" spans="1:13" ht="15.75">
      <c r="A124" s="109">
        <v>112</v>
      </c>
      <c r="B124" s="110" t="s">
        <v>283</v>
      </c>
      <c r="C124" s="111"/>
      <c r="D124" s="112"/>
      <c r="E124" s="113"/>
      <c r="F124" s="112"/>
      <c r="G124" s="113"/>
      <c r="H124" s="112"/>
      <c r="I124" s="113"/>
      <c r="J124" s="112"/>
      <c r="K124" s="113"/>
      <c r="L124" s="112"/>
      <c r="M124" s="114">
        <f t="shared" si="3"/>
        <v>0</v>
      </c>
    </row>
    <row r="125" spans="1:13" ht="15.75">
      <c r="A125" s="109">
        <v>113</v>
      </c>
      <c r="B125" s="110" t="s">
        <v>284</v>
      </c>
      <c r="C125" s="111"/>
      <c r="D125" s="112"/>
      <c r="E125" s="113"/>
      <c r="F125" s="112"/>
      <c r="G125" s="113"/>
      <c r="H125" s="112"/>
      <c r="I125" s="113"/>
      <c r="J125" s="112"/>
      <c r="K125" s="113"/>
      <c r="L125" s="112"/>
      <c r="M125" s="114">
        <f t="shared" si="3"/>
        <v>0</v>
      </c>
    </row>
    <row r="126" spans="1:13" ht="15.75">
      <c r="A126" s="109">
        <v>114</v>
      </c>
      <c r="B126" s="110" t="s">
        <v>285</v>
      </c>
      <c r="C126" s="111"/>
      <c r="D126" s="112"/>
      <c r="E126" s="113"/>
      <c r="F126" s="112"/>
      <c r="G126" s="113"/>
      <c r="H126" s="112"/>
      <c r="I126" s="113"/>
      <c r="J126" s="112"/>
      <c r="K126" s="113"/>
      <c r="L126" s="112"/>
      <c r="M126" s="114">
        <f t="shared" si="3"/>
        <v>0</v>
      </c>
    </row>
    <row r="127" spans="1:13" ht="15.75">
      <c r="A127" s="109">
        <v>115</v>
      </c>
      <c r="B127" s="110" t="s">
        <v>286</v>
      </c>
      <c r="C127" s="111"/>
      <c r="D127" s="112"/>
      <c r="E127" s="113"/>
      <c r="F127" s="112"/>
      <c r="G127" s="113"/>
      <c r="H127" s="112"/>
      <c r="I127" s="113"/>
      <c r="J127" s="112"/>
      <c r="K127" s="113"/>
      <c r="L127" s="112"/>
      <c r="M127" s="114">
        <f t="shared" si="3"/>
        <v>0</v>
      </c>
    </row>
    <row r="128" spans="1:13" ht="15.75">
      <c r="A128" s="109">
        <v>116</v>
      </c>
      <c r="B128" s="110" t="s">
        <v>168</v>
      </c>
      <c r="C128" s="111"/>
      <c r="D128" s="112"/>
      <c r="E128" s="113"/>
      <c r="F128" s="112"/>
      <c r="G128" s="113"/>
      <c r="H128" s="112"/>
      <c r="I128" s="113"/>
      <c r="J128" s="112"/>
      <c r="K128" s="113"/>
      <c r="L128" s="112"/>
      <c r="M128" s="114">
        <f t="shared" si="3"/>
        <v>0</v>
      </c>
    </row>
    <row r="129" spans="1:13" ht="15.75">
      <c r="A129" s="109">
        <v>117</v>
      </c>
      <c r="B129" s="110" t="s">
        <v>169</v>
      </c>
      <c r="C129" s="111"/>
      <c r="D129" s="112"/>
      <c r="E129" s="113"/>
      <c r="F129" s="112"/>
      <c r="G129" s="113"/>
      <c r="H129" s="112"/>
      <c r="I129" s="113"/>
      <c r="J129" s="112"/>
      <c r="K129" s="113"/>
      <c r="L129" s="112"/>
      <c r="M129" s="114">
        <f t="shared" si="3"/>
        <v>0</v>
      </c>
    </row>
    <row r="130" spans="1:13" ht="15.75">
      <c r="A130" s="109">
        <v>118</v>
      </c>
      <c r="B130" s="110" t="s">
        <v>287</v>
      </c>
      <c r="C130" s="111"/>
      <c r="D130" s="112"/>
      <c r="E130" s="113"/>
      <c r="F130" s="112"/>
      <c r="G130" s="113"/>
      <c r="H130" s="112"/>
      <c r="I130" s="113"/>
      <c r="J130" s="112"/>
      <c r="K130" s="113"/>
      <c r="L130" s="112"/>
      <c r="M130" s="114">
        <f t="shared" si="3"/>
        <v>0</v>
      </c>
    </row>
    <row r="131" spans="1:13" ht="15.75">
      <c r="A131" s="109">
        <v>119</v>
      </c>
      <c r="B131" s="110" t="s">
        <v>288</v>
      </c>
      <c r="C131" s="111"/>
      <c r="D131" s="112"/>
      <c r="E131" s="113"/>
      <c r="F131" s="112"/>
      <c r="G131" s="113"/>
      <c r="H131" s="112"/>
      <c r="I131" s="113"/>
      <c r="J131" s="112"/>
      <c r="K131" s="113"/>
      <c r="L131" s="112"/>
      <c r="M131" s="114">
        <f t="shared" si="3"/>
        <v>0</v>
      </c>
    </row>
    <row r="132" spans="1:13" ht="15.75">
      <c r="A132" s="109">
        <v>120</v>
      </c>
      <c r="B132" s="110"/>
      <c r="C132" s="111"/>
      <c r="D132" s="112"/>
      <c r="E132" s="113"/>
      <c r="F132" s="112"/>
      <c r="G132" s="113"/>
      <c r="H132" s="112"/>
      <c r="I132" s="113"/>
      <c r="J132" s="112"/>
      <c r="K132" s="113"/>
      <c r="L132" s="112"/>
      <c r="M132" s="114">
        <f t="shared" si="3"/>
        <v>0</v>
      </c>
    </row>
    <row r="133" spans="1:13" ht="15.75">
      <c r="A133" s="109">
        <v>121</v>
      </c>
      <c r="B133" s="110"/>
      <c r="C133" s="111"/>
      <c r="D133" s="112"/>
      <c r="E133" s="113"/>
      <c r="F133" s="112"/>
      <c r="G133" s="113"/>
      <c r="H133" s="112"/>
      <c r="I133" s="113"/>
      <c r="J133" s="112"/>
      <c r="K133" s="113"/>
      <c r="L133" s="112"/>
      <c r="M133" s="114">
        <f t="shared" si="3"/>
        <v>0</v>
      </c>
    </row>
    <row r="134" spans="1:13" ht="15.75">
      <c r="A134" s="109">
        <v>122</v>
      </c>
      <c r="B134" s="110"/>
      <c r="C134" s="111"/>
      <c r="D134" s="112"/>
      <c r="E134" s="113"/>
      <c r="F134" s="112"/>
      <c r="G134" s="113"/>
      <c r="H134" s="112"/>
      <c r="I134" s="113"/>
      <c r="J134" s="112"/>
      <c r="K134" s="113"/>
      <c r="L134" s="112"/>
      <c r="M134" s="114">
        <f t="shared" si="3"/>
        <v>0</v>
      </c>
    </row>
    <row r="135" spans="1:13" ht="15.75">
      <c r="A135" s="109">
        <v>123</v>
      </c>
      <c r="B135" s="110"/>
      <c r="C135" s="111"/>
      <c r="D135" s="112"/>
      <c r="E135" s="113"/>
      <c r="F135" s="112"/>
      <c r="G135" s="113"/>
      <c r="H135" s="112"/>
      <c r="I135" s="113"/>
      <c r="J135" s="112"/>
      <c r="K135" s="113"/>
      <c r="L135" s="112"/>
      <c r="M135" s="114">
        <f t="shared" si="3"/>
        <v>0</v>
      </c>
    </row>
    <row r="136" spans="1:13" ht="15.75">
      <c r="A136" s="109">
        <v>124</v>
      </c>
      <c r="B136" s="110"/>
      <c r="C136" s="111"/>
      <c r="D136" s="112"/>
      <c r="E136" s="113"/>
      <c r="F136" s="112"/>
      <c r="G136" s="113"/>
      <c r="H136" s="112"/>
      <c r="I136" s="113"/>
      <c r="J136" s="112"/>
      <c r="K136" s="113"/>
      <c r="L136" s="112"/>
      <c r="M136" s="114">
        <f t="shared" si="3"/>
        <v>0</v>
      </c>
    </row>
    <row r="137" spans="1:13" ht="15.75">
      <c r="A137" s="109">
        <v>125</v>
      </c>
      <c r="B137" s="110"/>
      <c r="C137" s="111"/>
      <c r="D137" s="112"/>
      <c r="E137" s="113"/>
      <c r="F137" s="112"/>
      <c r="G137" s="113"/>
      <c r="H137" s="112"/>
      <c r="I137" s="113"/>
      <c r="J137" s="112"/>
      <c r="K137" s="113"/>
      <c r="L137" s="112"/>
      <c r="M137" s="114">
        <f t="shared" si="3"/>
        <v>0</v>
      </c>
    </row>
    <row r="138" spans="1:13" ht="15.75">
      <c r="A138" s="109">
        <v>126</v>
      </c>
      <c r="B138" s="110"/>
      <c r="C138" s="111"/>
      <c r="D138" s="112"/>
      <c r="E138" s="113"/>
      <c r="F138" s="112"/>
      <c r="G138" s="113"/>
      <c r="H138" s="112"/>
      <c r="I138" s="113"/>
      <c r="J138" s="112"/>
      <c r="K138" s="113"/>
      <c r="L138" s="112"/>
      <c r="M138" s="114">
        <f t="shared" si="3"/>
        <v>0</v>
      </c>
    </row>
    <row r="139" spans="1:13" ht="15.75">
      <c r="A139" s="109">
        <v>127</v>
      </c>
      <c r="B139" s="110"/>
      <c r="C139" s="111"/>
      <c r="D139" s="112"/>
      <c r="E139" s="113"/>
      <c r="F139" s="112"/>
      <c r="G139" s="113"/>
      <c r="H139" s="112"/>
      <c r="I139" s="113"/>
      <c r="J139" s="112"/>
      <c r="K139" s="113"/>
      <c r="L139" s="112"/>
      <c r="M139" s="114">
        <f t="shared" si="3"/>
        <v>0</v>
      </c>
    </row>
    <row r="140" spans="1:13" ht="15.75">
      <c r="A140" s="109">
        <v>128</v>
      </c>
      <c r="B140" s="110"/>
      <c r="C140" s="111"/>
      <c r="D140" s="112"/>
      <c r="E140" s="113"/>
      <c r="F140" s="112"/>
      <c r="G140" s="113"/>
      <c r="H140" s="112"/>
      <c r="I140" s="113"/>
      <c r="J140" s="112"/>
      <c r="K140" s="113"/>
      <c r="L140" s="112"/>
      <c r="M140" s="114">
        <f t="shared" si="3"/>
        <v>0</v>
      </c>
    </row>
    <row r="141" spans="1:13" ht="15.75">
      <c r="A141" s="109">
        <v>129</v>
      </c>
      <c r="B141" s="110"/>
      <c r="C141" s="111"/>
      <c r="D141" s="112"/>
      <c r="E141" s="113"/>
      <c r="F141" s="112"/>
      <c r="G141" s="113"/>
      <c r="H141" s="112"/>
      <c r="I141" s="113"/>
      <c r="J141" s="112"/>
      <c r="K141" s="113"/>
      <c r="L141" s="112"/>
      <c r="M141" s="114">
        <f t="shared" si="3"/>
        <v>0</v>
      </c>
    </row>
    <row r="142" spans="1:13">
      <c r="A142" s="115">
        <v>130</v>
      </c>
      <c r="B142" s="116" t="s">
        <v>170</v>
      </c>
      <c r="C142" s="117">
        <f t="shared" ref="C142:M142" si="4">SUM(C14:C141)</f>
        <v>23</v>
      </c>
      <c r="D142" s="117">
        <f t="shared" si="4"/>
        <v>36</v>
      </c>
      <c r="E142" s="117">
        <f t="shared" si="4"/>
        <v>0</v>
      </c>
      <c r="F142" s="117">
        <f t="shared" si="4"/>
        <v>0</v>
      </c>
      <c r="G142" s="117">
        <f t="shared" si="4"/>
        <v>0</v>
      </c>
      <c r="H142" s="117">
        <f t="shared" si="4"/>
        <v>0</v>
      </c>
      <c r="I142" s="117">
        <f t="shared" si="4"/>
        <v>0</v>
      </c>
      <c r="J142" s="117">
        <f t="shared" si="4"/>
        <v>0</v>
      </c>
      <c r="K142" s="117">
        <f t="shared" si="4"/>
        <v>0</v>
      </c>
      <c r="L142" s="117">
        <f t="shared" si="4"/>
        <v>0</v>
      </c>
      <c r="M142" s="117">
        <f t="shared" si="4"/>
        <v>59</v>
      </c>
    </row>
  </sheetData>
  <mergeCells count="6">
    <mergeCell ref="A1:M4"/>
    <mergeCell ref="B6:M8"/>
    <mergeCell ref="A10:A13"/>
    <mergeCell ref="B10:B13"/>
    <mergeCell ref="C10:M10"/>
    <mergeCell ref="M12:M1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COPA ENTARDECER</vt:lpstr>
      <vt:lpstr>ARTILHEIROS</vt:lpstr>
      <vt:lpstr>'COPA ENTARDECER'!_FiltrarBancoDados</vt:lpstr>
      <vt:lpstr>'COPA ENTARDECER'!Area_de_impressao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 L B</dc:title>
  <dc:creator>João Daniel Pacheco Leal</dc:creator>
  <cp:lastModifiedBy>user</cp:lastModifiedBy>
  <cp:revision>1</cp:revision>
  <cp:lastPrinted>2017-08-15T23:43:53Z</cp:lastPrinted>
  <dcterms:created xsi:type="dcterms:W3CDTF">1997-05-23T17:18:37Z</dcterms:created>
  <dcterms:modified xsi:type="dcterms:W3CDTF">2019-10-05T14:19:48Z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